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nternet documents\"/>
    </mc:Choice>
  </mc:AlternateContent>
  <xr:revisionPtr revIDLastSave="0" documentId="8_{5C327232-E095-4461-917D-FCC466EBBF58}" xr6:coauthVersionLast="47" xr6:coauthVersionMax="47" xr10:uidLastSave="{00000000-0000-0000-0000-000000000000}"/>
  <bookViews>
    <workbookView xWindow="-28410" yWindow="390" windowWidth="21600" windowHeight="11265" xr2:uid="{00000000-000D-0000-FFFF-FFFF00000000}"/>
  </bookViews>
  <sheets>
    <sheet name="Blank" sheetId="1" r:id="rId1"/>
  </sheets>
  <definedNames>
    <definedName name="_xlnm.Print_Area" localSheetId="0">Blank!$B$15:$AR$162</definedName>
    <definedName name="_xlnm.Print_Titles" localSheetId="0">Blank!$A:$A,Blank!$1:$14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3" i="1" l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D163" i="1"/>
  <c r="AR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R148" i="1"/>
  <c r="AR147" i="1"/>
  <c r="AR146" i="1"/>
  <c r="AR129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8" i="1"/>
  <c r="AR127" i="1"/>
  <c r="AR120" i="1"/>
  <c r="AR119" i="1"/>
  <c r="AR111" i="1"/>
  <c r="AR110" i="1"/>
  <c r="AR109" i="1"/>
  <c r="AR108" i="1"/>
  <c r="AR107" i="1"/>
  <c r="AR106" i="1"/>
  <c r="C98" i="1" l="1"/>
  <c r="B98" i="1"/>
  <c r="B97" i="1"/>
  <c r="B99" i="1"/>
  <c r="AP8" i="1"/>
  <c r="AM8" i="1"/>
  <c r="AC8" i="1"/>
  <c r="S8" i="1"/>
  <c r="C51" i="1"/>
  <c r="B51" i="1"/>
  <c r="B50" i="1"/>
  <c r="AP6" i="1" l="1"/>
  <c r="AO6" i="1"/>
  <c r="AM6" i="1"/>
  <c r="AL6" i="1"/>
  <c r="AC6" i="1"/>
  <c r="AB6" i="1"/>
  <c r="S6" i="1"/>
  <c r="R6" i="1"/>
  <c r="AR162" i="1" l="1"/>
  <c r="AR163" i="1" s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AR142" i="1"/>
  <c r="AR126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AR121" i="1"/>
  <c r="AR118" i="1"/>
  <c r="AR117" i="1"/>
  <c r="AR116" i="1"/>
  <c r="AR115" i="1"/>
  <c r="AR114" i="1"/>
  <c r="AR113" i="1"/>
  <c r="AR112" i="1"/>
  <c r="AR105" i="1"/>
  <c r="B100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B52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R46" i="1"/>
  <c r="AR45" i="1"/>
  <c r="AR44" i="1"/>
  <c r="AR43" i="1"/>
  <c r="AR42" i="1"/>
  <c r="AR41" i="1"/>
  <c r="AR40" i="1"/>
  <c r="AR39" i="1"/>
  <c r="AR36" i="1"/>
  <c r="AR35" i="1"/>
  <c r="AR34" i="1"/>
  <c r="AR33" i="1"/>
  <c r="AR32" i="1"/>
  <c r="C31" i="1"/>
  <c r="AR29" i="1"/>
  <c r="AR28" i="1"/>
  <c r="AR25" i="1"/>
  <c r="AR24" i="1"/>
  <c r="AR23" i="1"/>
  <c r="AR20" i="1"/>
  <c r="AR19" i="1"/>
  <c r="AR18" i="1"/>
  <c r="AR81" i="1" s="1"/>
  <c r="AR143" i="1" l="1"/>
  <c r="B122" i="1"/>
  <c r="AR47" i="1"/>
  <c r="AR122" i="1"/>
  <c r="AR79" i="1"/>
</calcChain>
</file>

<file path=xl/sharedStrings.xml><?xml version="1.0" encoding="utf-8"?>
<sst xmlns="http://schemas.openxmlformats.org/spreadsheetml/2006/main" count="336" uniqueCount="135">
  <si>
    <t>AGENCY NAME</t>
  </si>
  <si>
    <t>WA OIC ID#</t>
  </si>
  <si>
    <t>ADDRESS</t>
  </si>
  <si>
    <t>CONTACT PERSON</t>
  </si>
  <si>
    <t>PHONE</t>
  </si>
  <si>
    <t>E-MAIL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</si>
  <si>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</si>
  <si>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</si>
  <si>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</si>
  <si>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</si>
  <si>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</si>
  <si>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</si>
  <si>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</si>
  <si>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</si>
  <si>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</si>
  <si>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</si>
  <si>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</si>
  <si>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</si>
  <si>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</si>
  <si>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</si>
  <si>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</si>
  <si>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</si>
  <si>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</si>
  <si>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</si>
  <si>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</si>
  <si>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</si>
  <si>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</si>
  <si>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</si>
  <si>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</si>
  <si>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</si>
  <si>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</si>
  <si>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</si>
  <si>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</si>
  <si>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</si>
  <si>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</si>
  <si>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</si>
  <si>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</si>
  <si>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</si>
  <si>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</si>
  <si>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</si>
  <si>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</si>
  <si>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</si>
  <si>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</si>
  <si>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</si>
  <si>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</si>
  <si>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STATEWIDE TOTAL</t>
  </si>
  <si>
    <t>TITLE ORDER COUNT DATA</t>
  </si>
  <si>
    <t>Title orders opened</t>
  </si>
  <si>
    <t>Title orders in which a policy was issued</t>
  </si>
  <si>
    <t>Title orders cancelled as determined using WAC 284-29-260(10)</t>
  </si>
  <si>
    <t>NON-INSURANCE TITLE PRODUCT COUNT DATA</t>
  </si>
  <si>
    <t>Number of non-insurance title products produced</t>
  </si>
  <si>
    <t>Searches billed to third parties</t>
  </si>
  <si>
    <t>Searches purchased from third parties</t>
  </si>
  <si>
    <t>TRANSACTION COUNT DATA</t>
  </si>
  <si>
    <t>Settlement, escrow, or closing transactions conducted</t>
  </si>
  <si>
    <t>Settlement, escrow, or closing transactions in which a title policy was not issued</t>
  </si>
  <si>
    <t>POLICY COUNT DATA</t>
  </si>
  <si>
    <r>
      <t xml:space="preserve">Title policies issued    </t>
    </r>
    <r>
      <rPr>
        <i/>
        <sz val="9"/>
        <color theme="1"/>
        <rFont val="Calibri"/>
        <family val="2"/>
        <scheme val="minor"/>
      </rPr>
      <t>(Should equal item 2.  Otherwise, please explain)</t>
    </r>
  </si>
  <si>
    <t>Residential policies issued</t>
  </si>
  <si>
    <t>10a</t>
  </si>
  <si>
    <t xml:space="preserve">    number in which the title agent conducted the settlement, escrow, or closing of the transaction</t>
  </si>
  <si>
    <t>Non-residential policies issued</t>
  </si>
  <si>
    <t>11a</t>
  </si>
  <si>
    <t>PREMIUM AND INCOME DATA</t>
  </si>
  <si>
    <t>Written premium</t>
  </si>
  <si>
    <r>
      <t xml:space="preserve">Premium remitted to title insurers   </t>
    </r>
    <r>
      <rPr>
        <i/>
        <sz val="9"/>
        <color theme="1"/>
        <rFont val="Calibri"/>
        <family val="2"/>
        <scheme val="minor"/>
      </rPr>
      <t>(please enter as negative amount)</t>
    </r>
  </si>
  <si>
    <t>Settlement, escrow, and closing income</t>
  </si>
  <si>
    <t>Title examination income</t>
  </si>
  <si>
    <t>Abstract and search income</t>
  </si>
  <si>
    <t>Income from cancelled orders</t>
  </si>
  <si>
    <t>Investment income</t>
  </si>
  <si>
    <t>All other income</t>
  </si>
  <si>
    <t>Total income</t>
  </si>
  <si>
    <t>EXPENSE DATA (excluding all expenses related to escrow and other activities not directly related to title insurance)</t>
  </si>
  <si>
    <t>Employees' compensation</t>
  </si>
  <si>
    <t>Payroll taxes</t>
  </si>
  <si>
    <t>Employee benefits</t>
  </si>
  <si>
    <t>Contract labor</t>
  </si>
  <si>
    <t>Rent, utilities, and repair</t>
  </si>
  <si>
    <t>Title plant expense and maintenance</t>
  </si>
  <si>
    <t>Abstract and search expenditures</t>
  </si>
  <si>
    <t>Computer and software</t>
  </si>
  <si>
    <t>Business insurance</t>
  </si>
  <si>
    <t>Business legal</t>
  </si>
  <si>
    <t>Accounting</t>
  </si>
  <si>
    <t>Licenses, taxes, and fees</t>
  </si>
  <si>
    <t>Marketing and sales</t>
  </si>
  <si>
    <t>Travel and lodging</t>
  </si>
  <si>
    <t>Employee education</t>
  </si>
  <si>
    <t>Bank charges</t>
  </si>
  <si>
    <t>Charge offs</t>
  </si>
  <si>
    <t>Miscellaneous expenses</t>
  </si>
  <si>
    <t>Title losses paid and not reimbursed by underwriter or included in underwriter loss reserves</t>
  </si>
  <si>
    <t>Abstract/search losses (from abstracts/searches sold)</t>
  </si>
  <si>
    <t>Title loss-related legal expenses</t>
  </si>
  <si>
    <t>Deductibles paid</t>
  </si>
  <si>
    <t>Federal income tax incurred</t>
  </si>
  <si>
    <t>Other expenses</t>
  </si>
  <si>
    <t>Total expenses</t>
  </si>
  <si>
    <t>Estimated average cost to issue a title insurance commitment in the reporting county</t>
  </si>
  <si>
    <t>In the space provided, please provide an explanation that demonstrates that the expenses described in</t>
  </si>
  <si>
    <t xml:space="preserve">    WAC 284-29A-070(2) have been excluded:</t>
  </si>
  <si>
    <t>Total written premium of the title insurance agent segregated by each title insurer for which the title insurer</t>
  </si>
  <si>
    <t xml:space="preserve">    is appointed:</t>
  </si>
  <si>
    <t>TITLE INSURER</t>
  </si>
  <si>
    <t>WRITTEN PREMIUM</t>
  </si>
  <si>
    <t>Total written premium remitted to the title insurers by the title insurance agent segregated by each title insurer</t>
  </si>
  <si>
    <t xml:space="preserve">    for which the title insurance agent is appointed:</t>
  </si>
  <si>
    <t>Other written premium of the title insurance agent not included in the preceding tables:</t>
  </si>
  <si>
    <t>TITLE COMPANY STATISTICAL REPORT</t>
  </si>
  <si>
    <t xml:space="preserve">for                                        </t>
  </si>
  <si>
    <t xml:space="preserve">Calendar Year Ending: </t>
  </si>
  <si>
    <t xml:space="preserve">for   </t>
  </si>
  <si>
    <t>for</t>
  </si>
  <si>
    <r>
      <t xml:space="preserve">REPORTING COUNTY  </t>
    </r>
    <r>
      <rPr>
        <b/>
        <i/>
        <sz val="9"/>
        <color theme="1"/>
        <rFont val="Calibri"/>
        <family val="2"/>
        <scheme val="minor"/>
      </rPr>
      <t>(Please use the separate designated column for each county where you have transactions)</t>
    </r>
  </si>
  <si>
    <t>American Guaranty Title Insurance Company</t>
  </si>
  <si>
    <t>Amtrust Title Insurance Company</t>
  </si>
  <si>
    <t>Chicago Title Insurance Company</t>
  </si>
  <si>
    <t>Commonwealth Land Title Insurance Company</t>
  </si>
  <si>
    <t>EnTitle Insurance Company</t>
  </si>
  <si>
    <t>Fidelity National Title Insurance Company</t>
  </si>
  <si>
    <t>First American Title Guaranty Company</t>
  </si>
  <si>
    <t>First American Title Insurance Company</t>
  </si>
  <si>
    <t>National Title Insurance of New York, Inc.</t>
  </si>
  <si>
    <t>North American Title Insurance Company</t>
  </si>
  <si>
    <t>Old Republic National Title Insurance Company</t>
  </si>
  <si>
    <t>Stewart Title Guaranty Company</t>
  </si>
  <si>
    <t>Title Resources Guaranty Company</t>
  </si>
  <si>
    <t>Westcor Land Title Insurance Company</t>
  </si>
  <si>
    <t>WFG National Title Insurance Company</t>
  </si>
  <si>
    <r>
      <t xml:space="preserve">AFFILIATED TITLE INSURER </t>
    </r>
    <r>
      <rPr>
        <b/>
        <i/>
        <sz val="9"/>
        <color theme="1"/>
        <rFont val="Calibri"/>
        <family val="2"/>
        <scheme val="minor"/>
      </rPr>
      <t>(Affiliated agents only.  Leave blank for independent agents )</t>
    </r>
  </si>
  <si>
    <t>Total</t>
  </si>
  <si>
    <t xml:space="preserve">AGENTS  </t>
  </si>
  <si>
    <t>REMITTED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</si>
</sst>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 applyProtection="1">
      <alignment horizontal="left"/>
    </xf>
    <xf numFmtId="0" fontId="0" fillId="0" borderId="0" xfId="0" applyProtection="1"/>
    <xf numFmtId="164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0" fillId="0" borderId="0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center"/>
    </xf>
    <xf numFmtId="0" fontId="0" fillId="0" borderId="0" xfId="0" applyBorder="1" applyProtection="1"/>
    <xf numFmtId="0" fontId="2" fillId="0" borderId="0" xfId="0" applyFont="1" applyAlignment="1" applyProtection="1"/>
    <xf numFmtId="0" fontId="0" fillId="0" borderId="0" xfId="0" applyAlignment="1" applyProtection="1"/>
    <xf numFmtId="0" fontId="0" fillId="0" borderId="2" xfId="0" applyBorder="1" applyAlignment="1" applyProtection="1"/>
    <xf numFmtId="165" fontId="0" fillId="2" borderId="3" xfId="1" applyNumberFormat="1" applyFont="1" applyFill="1" applyBorder="1" applyProtection="1">
      <protection locked="0"/>
    </xf>
    <xf numFmtId="165" fontId="0" fillId="0" borderId="3" xfId="1" applyNumberFormat="1" applyFont="1" applyFill="1" applyBorder="1" applyProtection="1"/>
    <xf numFmtId="0" fontId="0" fillId="0" borderId="0" xfId="0" applyFill="1" applyBorder="1" applyProtection="1"/>
    <xf numFmtId="0" fontId="2" fillId="0" borderId="0" xfId="0" applyFont="1" applyFill="1" applyAlignment="1" applyProtection="1"/>
    <xf numFmtId="0" fontId="0" fillId="2" borderId="3" xfId="1" applyNumberFormat="1" applyFont="1" applyFill="1" applyBorder="1" applyProtection="1">
      <protection locked="0"/>
    </xf>
    <xf numFmtId="0" fontId="0" fillId="0" borderId="0" xfId="0" applyFont="1" applyAlignment="1" applyProtection="1"/>
    <xf numFmtId="0" fontId="0" fillId="0" borderId="2" xfId="0" applyFont="1" applyBorder="1" applyAlignment="1" applyProtection="1"/>
    <xf numFmtId="0" fontId="0" fillId="0" borderId="0" xfId="0" applyFill="1" applyProtection="1"/>
    <xf numFmtId="0" fontId="5" fillId="0" borderId="0" xfId="0" applyFont="1" applyBorder="1" applyAlignment="1" applyProtection="1"/>
    <xf numFmtId="0" fontId="0" fillId="0" borderId="0" xfId="0" applyFill="1" applyBorder="1" applyAlignment="1" applyProtection="1"/>
    <xf numFmtId="0" fontId="0" fillId="0" borderId="2" xfId="0" applyFill="1" applyBorder="1" applyAlignment="1" applyProtection="1"/>
    <xf numFmtId="0" fontId="2" fillId="0" borderId="0" xfId="0" applyFont="1" applyAlignment="1" applyProtection="1">
      <alignment horizontal="right"/>
    </xf>
    <xf numFmtId="164" fontId="2" fillId="0" borderId="0" xfId="0" applyNumberFormat="1" applyFont="1" applyAlignment="1" applyProtection="1"/>
    <xf numFmtId="165" fontId="0" fillId="0" borderId="3" xfId="1" applyNumberFormat="1" applyFont="1" applyBorder="1" applyProtection="1"/>
    <xf numFmtId="43" fontId="0" fillId="0" borderId="3" xfId="1" applyFont="1" applyBorder="1" applyProtection="1"/>
    <xf numFmtId="0" fontId="0" fillId="0" borderId="4" xfId="0" applyBorder="1" applyAlignment="1" applyProtection="1"/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65" fontId="0" fillId="2" borderId="10" xfId="1" applyNumberFormat="1" applyFon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11" xfId="1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165" fontId="0" fillId="0" borderId="13" xfId="1" applyNumberFormat="1" applyFont="1" applyFill="1" applyBorder="1" applyProtection="1"/>
    <xf numFmtId="0" fontId="7" fillId="0" borderId="0" xfId="0" applyFont="1" applyBorder="1" applyProtection="1"/>
    <xf numFmtId="165" fontId="0" fillId="0" borderId="3" xfId="0" applyNumberFormat="1" applyBorder="1"/>
    <xf numFmtId="0" fontId="2" fillId="0" borderId="0" xfId="0" applyFont="1" applyFill="1" applyAlignment="1" applyProtection="1">
      <alignment horizontal="right"/>
    </xf>
    <xf numFmtId="0" fontId="8" fillId="0" borderId="0" xfId="0" applyFont="1" applyAlignment="1" applyProtection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0" xfId="0" applyFill="1" applyBorder="1" applyProtection="1"/>
    <xf numFmtId="0" fontId="0" fillId="0" borderId="11" xfId="0" applyFill="1" applyBorder="1" applyProtection="1"/>
    <xf numFmtId="0" fontId="0" fillId="0" borderId="10" xfId="0" applyFill="1" applyBorder="1" applyAlignment="1" applyProtection="1">
      <alignment horizontal="left"/>
    </xf>
    <xf numFmtId="0" fontId="0" fillId="0" borderId="11" xfId="0" applyFill="1" applyBorder="1" applyAlignment="1" applyProtection="1">
      <alignment horizontal="left"/>
    </xf>
    <xf numFmtId="0" fontId="2" fillId="0" borderId="3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left"/>
    </xf>
    <xf numFmtId="0" fontId="0" fillId="0" borderId="12" xfId="0" applyFill="1" applyBorder="1" applyProtection="1">
      <protection locked="0"/>
    </xf>
    <xf numFmtId="0" fontId="8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 indent="9"/>
    </xf>
    <xf numFmtId="0" fontId="8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0</xdr:row>
      <xdr:rowOff>62806</xdr:rowOff>
    </xdr:from>
    <xdr:to>
      <xdr:col>2</xdr:col>
      <xdr:colOff>2238375</xdr:colOff>
      <xdr:row>5</xdr:row>
      <xdr:rowOff>85725</xdr:rowOff>
    </xdr:to>
    <xdr:pic>
      <xdr:nvPicPr>
        <xdr:cNvPr id="2" name="Picture 1" descr="Logo of the Washington State Office of the Insurance Commissioner" title="OIC Logo">
          <a:extLst>
            <a:ext uri="{FF2B5EF4-FFF2-40B4-BE49-F238E27FC236}">
              <a16:creationId xmlns:a16="http://schemas.microsoft.com/office/drawing/2014/main" id="{CEC02ED2-62F4-40FF-901D-4AC0F2F8C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7" y="62806"/>
          <a:ext cx="3809998" cy="1070669"/>
        </a:xfrm>
        <a:prstGeom prst="rect">
          <a:avLst/>
        </a:prstGeom>
      </xdr:spPr>
    </xdr:pic>
    <xdr:clientData/>
  </xdr:twoCellAnchor>
  <xdr:oneCellAnchor>
    <xdr:from>
      <xdr:col>10</xdr:col>
      <xdr:colOff>257175</xdr:colOff>
      <xdr:row>0</xdr:row>
      <xdr:rowOff>47626</xdr:rowOff>
    </xdr:from>
    <xdr:ext cx="3914769" cy="1028699"/>
    <xdr:pic>
      <xdr:nvPicPr>
        <xdr:cNvPr id="4" name="Picture 3" descr="Logo of the Washington State Office of the Insurance Commissioner" title="OIC Logo">
          <a:extLst>
            <a:ext uri="{FF2B5EF4-FFF2-40B4-BE49-F238E27FC236}">
              <a16:creationId xmlns:a16="http://schemas.microsoft.com/office/drawing/2014/main" id="{FECDE929-CF00-46F6-85A3-5F7822FFB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87450" y="47626"/>
          <a:ext cx="3914769" cy="1028699"/>
        </a:xfrm>
        <a:prstGeom prst="rect">
          <a:avLst/>
        </a:prstGeom>
      </xdr:spPr>
    </xdr:pic>
    <xdr:clientData/>
  </xdr:oneCellAnchor>
  <xdr:oneCellAnchor>
    <xdr:from>
      <xdr:col>21</xdr:col>
      <xdr:colOff>247651</xdr:colOff>
      <xdr:row>0</xdr:row>
      <xdr:rowOff>76201</xdr:rowOff>
    </xdr:from>
    <xdr:ext cx="3867150" cy="1028699"/>
    <xdr:pic>
      <xdr:nvPicPr>
        <xdr:cNvPr id="10" name="Picture 9" descr="Logo of the Washington State Office of the Insurance Commissioner" title="OIC Logo">
          <a:extLst>
            <a:ext uri="{FF2B5EF4-FFF2-40B4-BE49-F238E27FC236}">
              <a16:creationId xmlns:a16="http://schemas.microsoft.com/office/drawing/2014/main" id="{74663482-CEA7-42B7-A54D-DF4F3355F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98401" y="76201"/>
          <a:ext cx="3867150" cy="1028699"/>
        </a:xfrm>
        <a:prstGeom prst="rect">
          <a:avLst/>
        </a:prstGeom>
      </xdr:spPr>
    </xdr:pic>
    <xdr:clientData/>
  </xdr:oneCellAnchor>
  <xdr:oneCellAnchor>
    <xdr:from>
      <xdr:col>32</xdr:col>
      <xdr:colOff>476251</xdr:colOff>
      <xdr:row>0</xdr:row>
      <xdr:rowOff>57151</xdr:rowOff>
    </xdr:from>
    <xdr:ext cx="3619500" cy="1028699"/>
    <xdr:pic>
      <xdr:nvPicPr>
        <xdr:cNvPr id="11" name="Picture 10" descr="Logo of the Washington State Office of the Insurance Commissioner" title="OIC Logo">
          <a:extLst>
            <a:ext uri="{FF2B5EF4-FFF2-40B4-BE49-F238E27FC236}">
              <a16:creationId xmlns:a16="http://schemas.microsoft.com/office/drawing/2014/main" id="{B95A9516-01DB-4FFF-A84A-F8F0229F7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7476" y="57151"/>
          <a:ext cx="3619500" cy="1028699"/>
        </a:xfrm>
        <a:prstGeom prst="rect">
          <a:avLst/>
        </a:prstGeom>
      </xdr:spPr>
    </xdr:pic>
    <xdr:clientData/>
  </xdr:oneCellAnchor>
  <xdr:oneCellAnchor>
    <xdr:from>
      <xdr:col>39</xdr:col>
      <xdr:colOff>38102</xdr:colOff>
      <xdr:row>0</xdr:row>
      <xdr:rowOff>38101</xdr:rowOff>
    </xdr:from>
    <xdr:ext cx="2428874" cy="647699"/>
    <xdr:pic>
      <xdr:nvPicPr>
        <xdr:cNvPr id="12" name="Picture 11" descr="Logo of the Washington State Office of the Insurance Commissioner" title="OIC Logo">
          <a:extLst>
            <a:ext uri="{FF2B5EF4-FFF2-40B4-BE49-F238E27FC236}">
              <a16:creationId xmlns:a16="http://schemas.microsoft.com/office/drawing/2014/main" id="{5D7C1872-7FE2-4F11-B901-0D3CAF0D9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11277" y="38101"/>
          <a:ext cx="2428874" cy="6476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63"/>
  <sheetViews>
    <sheetView tabSelected="1" topLeftCell="A119" zoomScaleNormal="100" workbookViewId="0">
      <selection activeCell="A126" sqref="A126"/>
    </sheetView>
  </sheetViews>
  <sheetFormatPr defaultColWidth="9.140625" defaultRowHeight="15" x14ac:dyDescent="0.25"/>
  <cols>
    <col min="1" max="1" width="3.7109375" style="37" customWidth="1"/>
    <col min="2" max="2" width="23.7109375" customWidth="1"/>
    <col min="3" max="3" width="64.7109375" customWidth="1"/>
    <col min="4" max="4" width="18.85546875" customWidth="1"/>
    <col min="5" max="42" width="19.140625" customWidth="1"/>
    <col min="43" max="43" width="4" customWidth="1"/>
    <col min="44" max="44" width="19.140625" customWidth="1"/>
  </cols>
  <sheetData>
    <row r="1" spans="1:44" x14ac:dyDescent="0.25">
      <c r="M1" s="37"/>
      <c r="X1" s="37"/>
      <c r="AI1" s="37"/>
    </row>
    <row r="2" spans="1:44" ht="18.75" x14ac:dyDescent="0.3">
      <c r="C2" s="63" t="s">
        <v>110</v>
      </c>
      <c r="D2" s="63"/>
      <c r="M2" s="37"/>
      <c r="O2" s="66" t="s">
        <v>110</v>
      </c>
      <c r="P2" s="66"/>
      <c r="Q2" s="66"/>
      <c r="X2" s="37"/>
      <c r="Z2" s="66" t="s">
        <v>110</v>
      </c>
      <c r="AA2" s="66"/>
      <c r="AB2" s="66"/>
      <c r="AI2" s="37"/>
      <c r="AK2" s="66" t="s">
        <v>110</v>
      </c>
      <c r="AL2" s="66"/>
      <c r="AM2" s="66"/>
      <c r="AP2" s="50" t="s">
        <v>110</v>
      </c>
      <c r="AQ2" s="50"/>
    </row>
    <row r="3" spans="1:44" x14ac:dyDescent="0.25">
      <c r="A3" s="1"/>
      <c r="B3" s="9"/>
      <c r="C3" s="64" t="s">
        <v>111</v>
      </c>
      <c r="D3" s="64"/>
      <c r="M3" s="1"/>
      <c r="O3" s="67" t="s">
        <v>114</v>
      </c>
      <c r="P3" s="67"/>
      <c r="Q3" s="67"/>
      <c r="X3" s="1"/>
      <c r="Z3" s="67" t="s">
        <v>114</v>
      </c>
      <c r="AA3" s="67"/>
      <c r="AB3" s="67"/>
      <c r="AI3" s="1"/>
      <c r="AJ3" s="9"/>
      <c r="AK3" s="67" t="s">
        <v>114</v>
      </c>
      <c r="AL3" s="67"/>
      <c r="AM3" s="67"/>
      <c r="AP3" s="67" t="s">
        <v>113</v>
      </c>
      <c r="AQ3" s="67"/>
      <c r="AR3" s="67"/>
    </row>
    <row r="4" spans="1:44" ht="18.75" x14ac:dyDescent="0.3">
      <c r="A4" s="1"/>
      <c r="B4" s="9"/>
      <c r="C4" s="65" t="s">
        <v>133</v>
      </c>
      <c r="D4" s="65"/>
      <c r="M4" s="1"/>
      <c r="N4" s="9"/>
      <c r="O4" s="66" t="s">
        <v>133</v>
      </c>
      <c r="P4" s="66"/>
      <c r="Q4" s="66"/>
      <c r="X4" s="1"/>
      <c r="Y4" s="9"/>
      <c r="Z4" s="66" t="s">
        <v>133</v>
      </c>
      <c r="AA4" s="66"/>
      <c r="AB4" s="66"/>
      <c r="AI4" s="1"/>
      <c r="AJ4" s="9"/>
      <c r="AK4" s="66" t="s">
        <v>133</v>
      </c>
      <c r="AL4" s="66"/>
      <c r="AM4" s="66"/>
      <c r="AP4" s="66" t="s">
        <v>133</v>
      </c>
      <c r="AQ4" s="66"/>
      <c r="AR4" s="66"/>
    </row>
    <row r="5" spans="1:44" x14ac:dyDescent="0.25">
      <c r="A5" s="1"/>
      <c r="C5" s="9"/>
      <c r="D5" s="9"/>
      <c r="M5" s="1"/>
      <c r="O5" s="9"/>
      <c r="P5" s="9"/>
      <c r="X5" s="1"/>
      <c r="Z5" s="9"/>
      <c r="AA5" s="9"/>
      <c r="AI5" s="1"/>
      <c r="AK5" s="9"/>
      <c r="AL5" s="9"/>
    </row>
    <row r="6" spans="1:44" x14ac:dyDescent="0.25">
      <c r="A6" s="1"/>
      <c r="B6" s="2"/>
      <c r="C6" s="49" t="s">
        <v>112</v>
      </c>
      <c r="D6" s="3"/>
      <c r="R6" s="51" t="str">
        <f>$C6</f>
        <v xml:space="preserve">Calendar Year Ending: </v>
      </c>
      <c r="S6" s="52" t="str">
        <f>IF($D6&gt;1,$D6,"")</f>
        <v/>
      </c>
      <c r="AB6" s="51" t="str">
        <f>$C6</f>
        <v xml:space="preserve">Calendar Year Ending: </v>
      </c>
      <c r="AC6" s="52" t="str">
        <f>IF($D6&gt;1,$D6,"")</f>
        <v/>
      </c>
      <c r="AL6" s="51" t="str">
        <f>$C6</f>
        <v xml:space="preserve">Calendar Year Ending: </v>
      </c>
      <c r="AM6" s="52" t="str">
        <f>IF($D6&gt;1,$D6,"")</f>
        <v/>
      </c>
      <c r="AO6" s="51" t="str">
        <f>$C6</f>
        <v xml:space="preserve">Calendar Year Ending: </v>
      </c>
      <c r="AP6" s="52" t="str">
        <f>IF($D6&gt;1,$D6,"")</f>
        <v/>
      </c>
    </row>
    <row r="7" spans="1:44" x14ac:dyDescent="0.25">
      <c r="A7" s="1"/>
      <c r="B7" s="2"/>
      <c r="C7" s="2"/>
      <c r="D7" s="2"/>
    </row>
    <row r="8" spans="1:44" x14ac:dyDescent="0.25">
      <c r="A8" s="1"/>
      <c r="B8" s="4" t="s">
        <v>0</v>
      </c>
      <c r="C8" s="5"/>
      <c r="D8" s="6"/>
      <c r="S8">
        <f>D$8</f>
        <v>0</v>
      </c>
      <c r="AC8">
        <f>$D$8</f>
        <v>0</v>
      </c>
      <c r="AM8">
        <f>$D$8</f>
        <v>0</v>
      </c>
      <c r="AP8">
        <f>$D$8</f>
        <v>0</v>
      </c>
    </row>
    <row r="9" spans="1:44" x14ac:dyDescent="0.25">
      <c r="A9" s="1"/>
      <c r="B9" s="4" t="s">
        <v>1</v>
      </c>
      <c r="C9" s="5"/>
      <c r="D9" s="6"/>
    </row>
    <row r="10" spans="1:44" x14ac:dyDescent="0.25">
      <c r="A10" s="1"/>
      <c r="B10" s="4" t="s">
        <v>2</v>
      </c>
      <c r="C10" s="5"/>
      <c r="D10" s="6"/>
    </row>
    <row r="11" spans="1:44" x14ac:dyDescent="0.25">
      <c r="A11" s="1"/>
      <c r="B11" s="4" t="s">
        <v>3</v>
      </c>
      <c r="C11" s="5"/>
      <c r="D11" s="6"/>
    </row>
    <row r="12" spans="1:44" x14ac:dyDescent="0.25">
      <c r="A12" s="1"/>
      <c r="B12" s="4" t="s">
        <v>4</v>
      </c>
      <c r="C12" s="5"/>
      <c r="D12" s="6"/>
    </row>
    <row r="13" spans="1:44" x14ac:dyDescent="0.25">
      <c r="A13" s="1"/>
      <c r="B13" s="4" t="s">
        <v>5</v>
      </c>
      <c r="C13" s="5"/>
      <c r="D13" s="6"/>
    </row>
    <row r="14" spans="1:44" x14ac:dyDescent="0.25">
      <c r="A14" s="1"/>
      <c r="B14" s="4" t="s">
        <v>131</v>
      </c>
      <c r="C14" s="5"/>
      <c r="D14" s="6"/>
    </row>
    <row r="15" spans="1:44" x14ac:dyDescent="0.25">
      <c r="A15" s="1"/>
      <c r="B15" s="4" t="s">
        <v>115</v>
      </c>
      <c r="C15" s="5"/>
      <c r="D15" s="7" t="s">
        <v>6</v>
      </c>
      <c r="E15" s="7" t="s">
        <v>7</v>
      </c>
      <c r="F15" s="7" t="s">
        <v>8</v>
      </c>
      <c r="G15" s="7" t="s">
        <v>9</v>
      </c>
      <c r="H15" s="7" t="s">
        <v>10</v>
      </c>
      <c r="I15" s="7" t="s">
        <v>11</v>
      </c>
      <c r="J15" s="7" t="s">
        <v>12</v>
      </c>
      <c r="K15" s="7" t="s">
        <v>13</v>
      </c>
      <c r="L15" s="7" t="s">
        <v>14</v>
      </c>
      <c r="M15" s="7" t="s">
        <v>15</v>
      </c>
      <c r="N15" s="7" t="s">
        <v>16</v>
      </c>
      <c r="O15" s="7" t="s">
        <v>17</v>
      </c>
      <c r="P15" s="7" t="s">
        <v>18</v>
      </c>
      <c r="Q15" s="7" t="s">
        <v>19</v>
      </c>
      <c r="R15" s="7" t="s">
        <v>20</v>
      </c>
      <c r="S15" s="7" t="s">
        <v>21</v>
      </c>
      <c r="T15" s="7" t="s">
        <v>22</v>
      </c>
      <c r="U15" s="7" t="s">
        <v>23</v>
      </c>
      <c r="V15" s="7" t="s">
        <v>24</v>
      </c>
      <c r="W15" s="7" t="s">
        <v>25</v>
      </c>
      <c r="X15" s="7" t="s">
        <v>26</v>
      </c>
      <c r="Y15" s="7" t="s">
        <v>27</v>
      </c>
      <c r="Z15" s="7" t="s">
        <v>28</v>
      </c>
      <c r="AA15" s="7" t="s">
        <v>29</v>
      </c>
      <c r="AB15" s="7" t="s">
        <v>30</v>
      </c>
      <c r="AC15" s="7" t="s">
        <v>31</v>
      </c>
      <c r="AD15" s="7" t="s">
        <v>32</v>
      </c>
      <c r="AE15" s="7" t="s">
        <v>33</v>
      </c>
      <c r="AF15" s="7" t="s">
        <v>34</v>
      </c>
      <c r="AG15" s="7" t="s">
        <v>35</v>
      </c>
      <c r="AH15" s="7" t="s">
        <v>36</v>
      </c>
      <c r="AI15" s="7" t="s">
        <v>37</v>
      </c>
      <c r="AJ15" s="7" t="s">
        <v>38</v>
      </c>
      <c r="AK15" s="7" t="s">
        <v>39</v>
      </c>
      <c r="AL15" s="7" t="s">
        <v>40</v>
      </c>
      <c r="AM15" s="7" t="s">
        <v>41</v>
      </c>
      <c r="AN15" s="7" t="s">
        <v>42</v>
      </c>
      <c r="AO15" s="7" t="s">
        <v>43</v>
      </c>
      <c r="AP15" s="7" t="s">
        <v>44</v>
      </c>
      <c r="AR15" s="7" t="s">
        <v>45</v>
      </c>
    </row>
    <row r="16" spans="1:44" x14ac:dyDescent="0.25">
      <c r="A16" s="1"/>
      <c r="B16" s="4"/>
      <c r="C16" s="8"/>
      <c r="D16" s="8"/>
    </row>
    <row r="17" spans="1:44" ht="15.75" thickBot="1" x14ac:dyDescent="0.3">
      <c r="A17" s="1"/>
      <c r="B17" s="9" t="s">
        <v>46</v>
      </c>
      <c r="C17" s="9"/>
      <c r="D17" s="9"/>
    </row>
    <row r="18" spans="1:44" ht="15.75" thickBot="1" x14ac:dyDescent="0.3">
      <c r="A18" s="1">
        <v>1</v>
      </c>
      <c r="B18" s="10" t="s">
        <v>47</v>
      </c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R18" s="13">
        <f>SUM(D18:AP18)</f>
        <v>0</v>
      </c>
    </row>
    <row r="19" spans="1:44" ht="15.75" thickBot="1" x14ac:dyDescent="0.3">
      <c r="A19" s="1">
        <v>2</v>
      </c>
      <c r="B19" s="10" t="s">
        <v>48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R19" s="13">
        <f>SUM(D19:AP19)</f>
        <v>0</v>
      </c>
    </row>
    <row r="20" spans="1:44" ht="15.75" thickBot="1" x14ac:dyDescent="0.3">
      <c r="A20" s="1">
        <v>3</v>
      </c>
      <c r="B20" s="10" t="s">
        <v>49</v>
      </c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R20" s="13">
        <f>SUM(D20:AP20)</f>
        <v>0</v>
      </c>
    </row>
    <row r="21" spans="1:44" x14ac:dyDescent="0.25">
      <c r="A21" s="1"/>
      <c r="B21" s="2"/>
      <c r="C21" s="2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R21" s="14"/>
    </row>
    <row r="22" spans="1:44" ht="15.75" thickBot="1" x14ac:dyDescent="0.3">
      <c r="A22" s="1"/>
      <c r="B22" s="9" t="s">
        <v>50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R22" s="15"/>
    </row>
    <row r="23" spans="1:44" ht="15.75" thickBot="1" x14ac:dyDescent="0.3">
      <c r="A23" s="1">
        <v>4</v>
      </c>
      <c r="B23" s="10" t="s">
        <v>51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R23" s="13">
        <f>SUM(D23:AP23)</f>
        <v>0</v>
      </c>
    </row>
    <row r="24" spans="1:44" ht="15.75" thickBot="1" x14ac:dyDescent="0.3">
      <c r="A24" s="1">
        <v>5</v>
      </c>
      <c r="B24" s="10" t="s">
        <v>52</v>
      </c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6"/>
      <c r="U24" s="12"/>
      <c r="V24" s="12"/>
      <c r="W24" s="12"/>
      <c r="X24" s="12"/>
      <c r="Y24" s="12"/>
      <c r="Z24" s="12"/>
      <c r="AA24" s="12"/>
      <c r="AB24" s="12"/>
      <c r="AC24" s="12"/>
      <c r="AD24" s="16"/>
      <c r="AE24" s="12"/>
      <c r="AF24" s="12"/>
      <c r="AG24" s="12"/>
      <c r="AH24" s="16"/>
      <c r="AI24" s="12"/>
      <c r="AJ24" s="12"/>
      <c r="AK24" s="12"/>
      <c r="AL24" s="12"/>
      <c r="AM24" s="12"/>
      <c r="AN24" s="12"/>
      <c r="AO24" s="12"/>
      <c r="AP24" s="12"/>
      <c r="AR24" s="13">
        <f>SUM(D24:AP24)</f>
        <v>0</v>
      </c>
    </row>
    <row r="25" spans="1:44" ht="15.75" thickBot="1" x14ac:dyDescent="0.3">
      <c r="A25" s="1">
        <v>6</v>
      </c>
      <c r="B25" s="10" t="s">
        <v>53</v>
      </c>
      <c r="C25" s="1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6"/>
      <c r="U25" s="12"/>
      <c r="V25" s="12"/>
      <c r="W25" s="12"/>
      <c r="X25" s="12"/>
      <c r="Y25" s="12"/>
      <c r="Z25" s="12"/>
      <c r="AA25" s="12"/>
      <c r="AB25" s="12"/>
      <c r="AC25" s="12"/>
      <c r="AD25" s="16"/>
      <c r="AE25" s="12"/>
      <c r="AF25" s="12"/>
      <c r="AG25" s="12"/>
      <c r="AH25" s="16"/>
      <c r="AI25" s="12"/>
      <c r="AJ25" s="12"/>
      <c r="AK25" s="12"/>
      <c r="AL25" s="12"/>
      <c r="AM25" s="12"/>
      <c r="AN25" s="12"/>
      <c r="AO25" s="12"/>
      <c r="AP25" s="12"/>
      <c r="AR25" s="13">
        <f>SUM(D25:AP25)</f>
        <v>0</v>
      </c>
    </row>
    <row r="26" spans="1:44" x14ac:dyDescent="0.25">
      <c r="A26" s="1"/>
      <c r="B26" s="2"/>
      <c r="C26" s="2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R26" s="14"/>
    </row>
    <row r="27" spans="1:44" ht="15.75" thickBot="1" x14ac:dyDescent="0.3">
      <c r="A27" s="1"/>
      <c r="B27" s="9" t="s">
        <v>54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R27" s="15"/>
    </row>
    <row r="28" spans="1:44" ht="15.75" thickBot="1" x14ac:dyDescent="0.3">
      <c r="A28" s="1">
        <v>7</v>
      </c>
      <c r="B28" s="10" t="s">
        <v>55</v>
      </c>
      <c r="C28" s="1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R28" s="13">
        <f>SUM(D28:AP28)</f>
        <v>0</v>
      </c>
    </row>
    <row r="29" spans="1:44" ht="15.75" thickBot="1" x14ac:dyDescent="0.3">
      <c r="A29" s="1">
        <v>8</v>
      </c>
      <c r="B29" s="17" t="s">
        <v>56</v>
      </c>
      <c r="C29" s="18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R29" s="13">
        <f>SUM(D29:AP29)</f>
        <v>0</v>
      </c>
    </row>
    <row r="30" spans="1:44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R30" s="19"/>
    </row>
    <row r="31" spans="1:44" ht="15.75" thickBot="1" x14ac:dyDescent="0.3">
      <c r="A31" s="1"/>
      <c r="B31" s="9" t="s">
        <v>57</v>
      </c>
      <c r="C31" s="20" t="str">
        <f>IF(D32&lt;&gt;(D33+D35),"9 should = 10+11","")</f>
        <v/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R31" s="15"/>
    </row>
    <row r="32" spans="1:44" ht="15.75" thickBot="1" x14ac:dyDescent="0.3">
      <c r="A32" s="1">
        <v>9</v>
      </c>
      <c r="B32" s="10" t="s">
        <v>58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R32" s="13">
        <f>SUM(D32:AP32)</f>
        <v>0</v>
      </c>
    </row>
    <row r="33" spans="1:44" ht="15.75" thickBot="1" x14ac:dyDescent="0.3">
      <c r="A33" s="1">
        <v>10</v>
      </c>
      <c r="B33" s="10" t="s">
        <v>59</v>
      </c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R33" s="13">
        <f>SUM(D33:AP33)</f>
        <v>0</v>
      </c>
    </row>
    <row r="34" spans="1:44" ht="15.75" thickBot="1" x14ac:dyDescent="0.3">
      <c r="A34" s="1" t="s">
        <v>60</v>
      </c>
      <c r="B34" s="10" t="s">
        <v>61</v>
      </c>
      <c r="C34" s="1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R34" s="13">
        <f>SUM(D34:AP34)</f>
        <v>0</v>
      </c>
    </row>
    <row r="35" spans="1:44" ht="15.75" thickBot="1" x14ac:dyDescent="0.3">
      <c r="A35" s="1">
        <v>11</v>
      </c>
      <c r="B35" s="10" t="s">
        <v>62</v>
      </c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R35" s="13">
        <f>SUM(D35:AP35)</f>
        <v>0</v>
      </c>
    </row>
    <row r="36" spans="1:44" ht="15.75" thickBot="1" x14ac:dyDescent="0.3">
      <c r="A36" s="1" t="s">
        <v>63</v>
      </c>
      <c r="B36" s="10" t="s">
        <v>61</v>
      </c>
      <c r="C36" s="1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R36" s="13">
        <f>SUM(D36:AP36)</f>
        <v>0</v>
      </c>
    </row>
    <row r="37" spans="1:44" x14ac:dyDescent="0.25">
      <c r="A37" s="1"/>
      <c r="B37" s="2"/>
      <c r="C37" s="2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R37" s="14"/>
    </row>
    <row r="38" spans="1:44" ht="15.75" thickBot="1" x14ac:dyDescent="0.3">
      <c r="A38" s="1"/>
      <c r="B38" s="9" t="s">
        <v>64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R38" s="15"/>
    </row>
    <row r="39" spans="1:44" ht="15.75" thickBot="1" x14ac:dyDescent="0.3">
      <c r="A39" s="1">
        <v>12</v>
      </c>
      <c r="B39" s="10" t="s">
        <v>65</v>
      </c>
      <c r="C39" s="11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R39" s="13">
        <f t="shared" ref="AR39:AR46" si="0">SUM(D39:AP39)</f>
        <v>0</v>
      </c>
    </row>
    <row r="40" spans="1:44" ht="15.75" thickBot="1" x14ac:dyDescent="0.3">
      <c r="A40" s="1">
        <v>13</v>
      </c>
      <c r="B40" s="21" t="s">
        <v>66</v>
      </c>
      <c r="C40" s="2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R40" s="13">
        <f t="shared" si="0"/>
        <v>0</v>
      </c>
    </row>
    <row r="41" spans="1:44" ht="15.75" thickBot="1" x14ac:dyDescent="0.3">
      <c r="A41" s="1">
        <v>14</v>
      </c>
      <c r="B41" s="10" t="s">
        <v>67</v>
      </c>
      <c r="C41" s="11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R41" s="13">
        <f t="shared" si="0"/>
        <v>0</v>
      </c>
    </row>
    <row r="42" spans="1:44" ht="15.75" thickBot="1" x14ac:dyDescent="0.3">
      <c r="A42" s="1">
        <v>15</v>
      </c>
      <c r="B42" s="10" t="s">
        <v>68</v>
      </c>
      <c r="C42" s="11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6"/>
      <c r="U42" s="12"/>
      <c r="V42" s="12"/>
      <c r="W42" s="12"/>
      <c r="X42" s="12"/>
      <c r="Y42" s="12"/>
      <c r="Z42" s="12"/>
      <c r="AA42" s="12"/>
      <c r="AB42" s="12"/>
      <c r="AC42" s="12"/>
      <c r="AD42" s="16"/>
      <c r="AE42" s="12"/>
      <c r="AF42" s="12"/>
      <c r="AG42" s="12"/>
      <c r="AH42" s="16"/>
      <c r="AI42" s="12"/>
      <c r="AJ42" s="12"/>
      <c r="AK42" s="12"/>
      <c r="AL42" s="12"/>
      <c r="AM42" s="12"/>
      <c r="AN42" s="12"/>
      <c r="AO42" s="12"/>
      <c r="AP42" s="12"/>
      <c r="AR42" s="13">
        <f t="shared" si="0"/>
        <v>0</v>
      </c>
    </row>
    <row r="43" spans="1:44" ht="15.75" thickBot="1" x14ac:dyDescent="0.3">
      <c r="A43" s="1">
        <v>16</v>
      </c>
      <c r="B43" s="10" t="s">
        <v>69</v>
      </c>
      <c r="C43" s="11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6"/>
      <c r="U43" s="12"/>
      <c r="V43" s="12"/>
      <c r="W43" s="12"/>
      <c r="X43" s="12"/>
      <c r="Y43" s="12"/>
      <c r="Z43" s="12"/>
      <c r="AA43" s="12"/>
      <c r="AB43" s="12"/>
      <c r="AC43" s="12"/>
      <c r="AD43" s="16"/>
      <c r="AE43" s="12"/>
      <c r="AF43" s="12"/>
      <c r="AG43" s="12"/>
      <c r="AH43" s="16"/>
      <c r="AI43" s="12"/>
      <c r="AJ43" s="12"/>
      <c r="AK43" s="12"/>
      <c r="AL43" s="12"/>
      <c r="AM43" s="12"/>
      <c r="AN43" s="12"/>
      <c r="AO43" s="12"/>
      <c r="AP43" s="12"/>
      <c r="AR43" s="13">
        <f t="shared" si="0"/>
        <v>0</v>
      </c>
    </row>
    <row r="44" spans="1:44" ht="15.75" thickBot="1" x14ac:dyDescent="0.3">
      <c r="A44" s="1">
        <v>17</v>
      </c>
      <c r="B44" s="10" t="s">
        <v>70</v>
      </c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R44" s="13">
        <f t="shared" si="0"/>
        <v>0</v>
      </c>
    </row>
    <row r="45" spans="1:44" ht="15.75" thickBot="1" x14ac:dyDescent="0.3">
      <c r="A45" s="1">
        <v>18</v>
      </c>
      <c r="B45" s="10" t="s">
        <v>71</v>
      </c>
      <c r="C45" s="1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R45" s="13">
        <f t="shared" si="0"/>
        <v>0</v>
      </c>
    </row>
    <row r="46" spans="1:44" ht="15.75" thickBot="1" x14ac:dyDescent="0.3">
      <c r="A46" s="1">
        <v>19</v>
      </c>
      <c r="B46" s="10" t="s">
        <v>72</v>
      </c>
      <c r="C46" s="11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R46" s="13">
        <f t="shared" si="0"/>
        <v>0</v>
      </c>
    </row>
    <row r="47" spans="1:44" ht="15.75" thickBot="1" x14ac:dyDescent="0.3">
      <c r="A47" s="1">
        <v>20</v>
      </c>
      <c r="B47" s="2" t="s">
        <v>73</v>
      </c>
      <c r="C47" s="2"/>
      <c r="D47" s="13">
        <f t="shared" ref="D47:AP47" si="1">SUM(D39:D46)</f>
        <v>0</v>
      </c>
      <c r="E47" s="13">
        <f t="shared" si="1"/>
        <v>0</v>
      </c>
      <c r="F47" s="13">
        <f t="shared" si="1"/>
        <v>0</v>
      </c>
      <c r="G47" s="13">
        <f t="shared" si="1"/>
        <v>0</v>
      </c>
      <c r="H47" s="13">
        <f t="shared" si="1"/>
        <v>0</v>
      </c>
      <c r="I47" s="13">
        <f t="shared" si="1"/>
        <v>0</v>
      </c>
      <c r="J47" s="13">
        <f t="shared" si="1"/>
        <v>0</v>
      </c>
      <c r="K47" s="13">
        <f t="shared" si="1"/>
        <v>0</v>
      </c>
      <c r="L47" s="13">
        <f t="shared" si="1"/>
        <v>0</v>
      </c>
      <c r="M47" s="13">
        <f t="shared" si="1"/>
        <v>0</v>
      </c>
      <c r="N47" s="13">
        <f t="shared" si="1"/>
        <v>0</v>
      </c>
      <c r="O47" s="13">
        <f t="shared" si="1"/>
        <v>0</v>
      </c>
      <c r="P47" s="13">
        <f t="shared" si="1"/>
        <v>0</v>
      </c>
      <c r="Q47" s="13">
        <f t="shared" si="1"/>
        <v>0</v>
      </c>
      <c r="R47" s="13">
        <f t="shared" si="1"/>
        <v>0</v>
      </c>
      <c r="S47" s="13">
        <f t="shared" si="1"/>
        <v>0</v>
      </c>
      <c r="T47" s="13">
        <f t="shared" si="1"/>
        <v>0</v>
      </c>
      <c r="U47" s="13">
        <f t="shared" si="1"/>
        <v>0</v>
      </c>
      <c r="V47" s="13">
        <f t="shared" si="1"/>
        <v>0</v>
      </c>
      <c r="W47" s="13">
        <f t="shared" si="1"/>
        <v>0</v>
      </c>
      <c r="X47" s="13">
        <f t="shared" si="1"/>
        <v>0</v>
      </c>
      <c r="Y47" s="13">
        <f t="shared" si="1"/>
        <v>0</v>
      </c>
      <c r="Z47" s="13">
        <f t="shared" si="1"/>
        <v>0</v>
      </c>
      <c r="AA47" s="13">
        <f t="shared" si="1"/>
        <v>0</v>
      </c>
      <c r="AB47" s="13">
        <f t="shared" si="1"/>
        <v>0</v>
      </c>
      <c r="AC47" s="13">
        <f t="shared" si="1"/>
        <v>0</v>
      </c>
      <c r="AD47" s="13">
        <f t="shared" si="1"/>
        <v>0</v>
      </c>
      <c r="AE47" s="13">
        <f t="shared" si="1"/>
        <v>0</v>
      </c>
      <c r="AF47" s="13">
        <f t="shared" si="1"/>
        <v>0</v>
      </c>
      <c r="AG47" s="13">
        <f t="shared" si="1"/>
        <v>0</v>
      </c>
      <c r="AH47" s="13">
        <f t="shared" si="1"/>
        <v>0</v>
      </c>
      <c r="AI47" s="13">
        <f t="shared" si="1"/>
        <v>0</v>
      </c>
      <c r="AJ47" s="13">
        <f t="shared" si="1"/>
        <v>0</v>
      </c>
      <c r="AK47" s="13">
        <f t="shared" si="1"/>
        <v>0</v>
      </c>
      <c r="AL47" s="13">
        <f t="shared" si="1"/>
        <v>0</v>
      </c>
      <c r="AM47" s="13">
        <f t="shared" si="1"/>
        <v>0</v>
      </c>
      <c r="AN47" s="13">
        <f t="shared" si="1"/>
        <v>0</v>
      </c>
      <c r="AO47" s="13">
        <f t="shared" si="1"/>
        <v>0</v>
      </c>
      <c r="AP47" s="13">
        <f t="shared" si="1"/>
        <v>0</v>
      </c>
      <c r="AR47" s="13">
        <f>SUM(AR39:AR46)</f>
        <v>0</v>
      </c>
    </row>
    <row r="48" spans="1:44" x14ac:dyDescent="0.2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R48" s="19"/>
    </row>
    <row r="49" spans="1:44" x14ac:dyDescent="0.25">
      <c r="A49" s="1"/>
      <c r="B49" s="9"/>
      <c r="AR49" s="19"/>
    </row>
    <row r="50" spans="1:44" x14ac:dyDescent="0.25">
      <c r="A50" s="1"/>
      <c r="B50" s="9" t="str">
        <f>C2</f>
        <v>TITLE COMPANY STATISTICAL REPORT</v>
      </c>
      <c r="C50" s="9"/>
      <c r="D50" s="7" t="s">
        <v>6</v>
      </c>
      <c r="E50" s="7" t="s">
        <v>7</v>
      </c>
      <c r="F50" s="7" t="s">
        <v>8</v>
      </c>
      <c r="G50" s="7" t="s">
        <v>9</v>
      </c>
      <c r="H50" s="7" t="s">
        <v>10</v>
      </c>
      <c r="I50" s="7" t="s">
        <v>11</v>
      </c>
      <c r="J50" s="7" t="s">
        <v>12</v>
      </c>
      <c r="K50" s="7" t="s">
        <v>13</v>
      </c>
      <c r="L50" s="7" t="s">
        <v>14</v>
      </c>
      <c r="M50" s="7" t="s">
        <v>15</v>
      </c>
      <c r="N50" s="7" t="s">
        <v>16</v>
      </c>
      <c r="O50" s="7" t="s">
        <v>17</v>
      </c>
      <c r="P50" s="7" t="s">
        <v>18</v>
      </c>
      <c r="Q50" s="7" t="s">
        <v>19</v>
      </c>
      <c r="R50" s="7" t="s">
        <v>20</v>
      </c>
      <c r="S50" s="7" t="s">
        <v>21</v>
      </c>
      <c r="T50" s="7" t="s">
        <v>22</v>
      </c>
      <c r="U50" s="7" t="s">
        <v>23</v>
      </c>
      <c r="V50" s="7" t="s">
        <v>24</v>
      </c>
      <c r="W50" s="7" t="s">
        <v>25</v>
      </c>
      <c r="X50" s="7" t="s">
        <v>26</v>
      </c>
      <c r="Y50" s="7" t="s">
        <v>27</v>
      </c>
      <c r="Z50" s="7" t="s">
        <v>28</v>
      </c>
      <c r="AA50" s="7" t="s">
        <v>29</v>
      </c>
      <c r="AB50" s="7" t="s">
        <v>30</v>
      </c>
      <c r="AC50" s="7" t="s">
        <v>31</v>
      </c>
      <c r="AD50" s="7" t="s">
        <v>32</v>
      </c>
      <c r="AE50" s="7" t="s">
        <v>33</v>
      </c>
      <c r="AF50" s="7" t="s">
        <v>34</v>
      </c>
      <c r="AG50" s="7" t="s">
        <v>35</v>
      </c>
      <c r="AH50" s="7" t="s">
        <v>36</v>
      </c>
      <c r="AI50" s="7" t="s">
        <v>37</v>
      </c>
      <c r="AJ50" s="7" t="s">
        <v>38</v>
      </c>
      <c r="AK50" s="7" t="s">
        <v>39</v>
      </c>
      <c r="AL50" s="7" t="s">
        <v>40</v>
      </c>
      <c r="AM50" s="7" t="s">
        <v>41</v>
      </c>
      <c r="AN50" s="7" t="s">
        <v>42</v>
      </c>
      <c r="AO50" s="7" t="s">
        <v>43</v>
      </c>
      <c r="AP50" s="7" t="s">
        <v>44</v>
      </c>
      <c r="AR50" s="7" t="s">
        <v>45</v>
      </c>
    </row>
    <row r="51" spans="1:44" x14ac:dyDescent="0.25">
      <c r="A51" s="1"/>
      <c r="B51" s="24" t="str">
        <f>IF(D6&gt;1,D6,"")</f>
        <v/>
      </c>
      <c r="C51" s="23">
        <f>D8</f>
        <v>0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R51" s="15"/>
    </row>
    <row r="52" spans="1:44" x14ac:dyDescent="0.25">
      <c r="A52" s="1"/>
      <c r="B52" s="24" t="str">
        <f>IF(D6&gt;1,D6,"")</f>
        <v/>
      </c>
      <c r="C52" s="2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R52" s="15"/>
    </row>
    <row r="53" spans="1:44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R53" s="19"/>
    </row>
    <row r="54" spans="1:44" ht="15.75" thickBot="1" x14ac:dyDescent="0.3">
      <c r="A54" s="1"/>
      <c r="B54" s="9" t="s">
        <v>74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R54" s="15"/>
    </row>
    <row r="55" spans="1:44" ht="15.75" thickBot="1" x14ac:dyDescent="0.3">
      <c r="A55" s="1">
        <v>21</v>
      </c>
      <c r="B55" s="10" t="s">
        <v>75</v>
      </c>
      <c r="C55" s="11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R55" s="13">
        <f t="shared" ref="AR55:AR78" si="2">SUM(D55:AP55)</f>
        <v>0</v>
      </c>
    </row>
    <row r="56" spans="1:44" ht="15.75" thickBot="1" x14ac:dyDescent="0.3">
      <c r="A56" s="1">
        <v>22</v>
      </c>
      <c r="B56" s="10" t="s">
        <v>76</v>
      </c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R56" s="13">
        <f t="shared" si="2"/>
        <v>0</v>
      </c>
    </row>
    <row r="57" spans="1:44" ht="15.75" thickBot="1" x14ac:dyDescent="0.3">
      <c r="A57" s="1">
        <v>23</v>
      </c>
      <c r="B57" s="10" t="s">
        <v>77</v>
      </c>
      <c r="C57" s="11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R57" s="13">
        <f t="shared" si="2"/>
        <v>0</v>
      </c>
    </row>
    <row r="58" spans="1:44" ht="15.75" thickBot="1" x14ac:dyDescent="0.3">
      <c r="A58" s="1">
        <v>24</v>
      </c>
      <c r="B58" s="10" t="s">
        <v>78</v>
      </c>
      <c r="C58" s="11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R58" s="13">
        <f t="shared" si="2"/>
        <v>0</v>
      </c>
    </row>
    <row r="59" spans="1:44" ht="15.75" thickBot="1" x14ac:dyDescent="0.3">
      <c r="A59" s="1">
        <v>25</v>
      </c>
      <c r="B59" s="10" t="s">
        <v>79</v>
      </c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R59" s="13">
        <f t="shared" si="2"/>
        <v>0</v>
      </c>
    </row>
    <row r="60" spans="1:44" ht="15.75" thickBot="1" x14ac:dyDescent="0.3">
      <c r="A60" s="1">
        <v>26</v>
      </c>
      <c r="B60" s="10" t="s">
        <v>80</v>
      </c>
      <c r="C60" s="1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R60" s="13">
        <f t="shared" si="2"/>
        <v>0</v>
      </c>
    </row>
    <row r="61" spans="1:44" ht="15.75" thickBot="1" x14ac:dyDescent="0.3">
      <c r="A61" s="1">
        <v>27</v>
      </c>
      <c r="B61" s="10" t="s">
        <v>81</v>
      </c>
      <c r="C61" s="11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R61" s="13">
        <f t="shared" si="2"/>
        <v>0</v>
      </c>
    </row>
    <row r="62" spans="1:44" ht="15.75" thickBot="1" x14ac:dyDescent="0.3">
      <c r="A62" s="1">
        <v>28</v>
      </c>
      <c r="B62" s="10" t="s">
        <v>82</v>
      </c>
      <c r="C62" s="11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R62" s="13">
        <f t="shared" si="2"/>
        <v>0</v>
      </c>
    </row>
    <row r="63" spans="1:44" ht="15.75" thickBot="1" x14ac:dyDescent="0.3">
      <c r="A63" s="1">
        <v>29</v>
      </c>
      <c r="B63" s="10" t="s">
        <v>83</v>
      </c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R63" s="13">
        <f t="shared" si="2"/>
        <v>0</v>
      </c>
    </row>
    <row r="64" spans="1:44" ht="15.75" thickBot="1" x14ac:dyDescent="0.3">
      <c r="A64" s="1">
        <v>30</v>
      </c>
      <c r="B64" s="10" t="s">
        <v>84</v>
      </c>
      <c r="C64" s="11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R64" s="13">
        <f t="shared" si="2"/>
        <v>0</v>
      </c>
    </row>
    <row r="65" spans="1:44" ht="15.75" thickBot="1" x14ac:dyDescent="0.3">
      <c r="A65" s="1">
        <v>31</v>
      </c>
      <c r="B65" s="10" t="s">
        <v>85</v>
      </c>
      <c r="C65" s="11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R65" s="13">
        <f t="shared" si="2"/>
        <v>0</v>
      </c>
    </row>
    <row r="66" spans="1:44" ht="15.75" thickBot="1" x14ac:dyDescent="0.3">
      <c r="A66" s="1">
        <v>32</v>
      </c>
      <c r="B66" s="10" t="s">
        <v>86</v>
      </c>
      <c r="C66" s="11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R66" s="13">
        <f t="shared" si="2"/>
        <v>0</v>
      </c>
    </row>
    <row r="67" spans="1:44" ht="15.75" thickBot="1" x14ac:dyDescent="0.3">
      <c r="A67" s="1">
        <v>33</v>
      </c>
      <c r="B67" s="10" t="s">
        <v>87</v>
      </c>
      <c r="C67" s="11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R67" s="13">
        <f t="shared" si="2"/>
        <v>0</v>
      </c>
    </row>
    <row r="68" spans="1:44" ht="15.75" thickBot="1" x14ac:dyDescent="0.3">
      <c r="A68" s="1">
        <v>34</v>
      </c>
      <c r="B68" s="10" t="s">
        <v>88</v>
      </c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R68" s="13">
        <f t="shared" si="2"/>
        <v>0</v>
      </c>
    </row>
    <row r="69" spans="1:44" ht="15.75" thickBot="1" x14ac:dyDescent="0.3">
      <c r="A69" s="1">
        <v>35</v>
      </c>
      <c r="B69" s="10" t="s">
        <v>89</v>
      </c>
      <c r="C69" s="11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R69" s="13">
        <f t="shared" si="2"/>
        <v>0</v>
      </c>
    </row>
    <row r="70" spans="1:44" ht="15.75" thickBot="1" x14ac:dyDescent="0.3">
      <c r="A70" s="1">
        <v>36</v>
      </c>
      <c r="B70" s="10" t="s">
        <v>90</v>
      </c>
      <c r="C70" s="11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R70" s="13">
        <f t="shared" si="2"/>
        <v>0</v>
      </c>
    </row>
    <row r="71" spans="1:44" ht="15.75" thickBot="1" x14ac:dyDescent="0.3">
      <c r="A71" s="1">
        <v>37</v>
      </c>
      <c r="B71" s="10" t="s">
        <v>91</v>
      </c>
      <c r="C71" s="11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R71" s="13">
        <f t="shared" si="2"/>
        <v>0</v>
      </c>
    </row>
    <row r="72" spans="1:44" ht="15.75" thickBot="1" x14ac:dyDescent="0.3">
      <c r="A72" s="1">
        <v>38</v>
      </c>
      <c r="B72" s="10" t="s">
        <v>92</v>
      </c>
      <c r="C72" s="11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R72" s="13">
        <f t="shared" si="2"/>
        <v>0</v>
      </c>
    </row>
    <row r="73" spans="1:44" ht="15.75" thickBot="1" x14ac:dyDescent="0.3">
      <c r="A73" s="1">
        <v>39</v>
      </c>
      <c r="B73" s="10" t="s">
        <v>93</v>
      </c>
      <c r="C73" s="11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R73" s="13">
        <f t="shared" si="2"/>
        <v>0</v>
      </c>
    </row>
    <row r="74" spans="1:44" ht="15.75" thickBot="1" x14ac:dyDescent="0.3">
      <c r="A74" s="1">
        <v>40</v>
      </c>
      <c r="B74" s="21" t="s">
        <v>94</v>
      </c>
      <c r="C74" s="2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R74" s="13">
        <f t="shared" si="2"/>
        <v>0</v>
      </c>
    </row>
    <row r="75" spans="1:44" ht="15.75" thickBot="1" x14ac:dyDescent="0.3">
      <c r="A75" s="1">
        <v>41</v>
      </c>
      <c r="B75" s="21" t="s">
        <v>95</v>
      </c>
      <c r="C75" s="2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R75" s="13">
        <f t="shared" si="2"/>
        <v>0</v>
      </c>
    </row>
    <row r="76" spans="1:44" ht="15.75" thickBot="1" x14ac:dyDescent="0.3">
      <c r="A76" s="1">
        <v>42</v>
      </c>
      <c r="B76" s="21" t="s">
        <v>96</v>
      </c>
      <c r="C76" s="2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R76" s="13">
        <f t="shared" si="2"/>
        <v>0</v>
      </c>
    </row>
    <row r="77" spans="1:44" ht="15.75" thickBot="1" x14ac:dyDescent="0.3">
      <c r="A77" s="1">
        <v>43</v>
      </c>
      <c r="B77" s="10" t="s">
        <v>97</v>
      </c>
      <c r="C77" s="11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R77" s="13">
        <f t="shared" si="2"/>
        <v>0</v>
      </c>
    </row>
    <row r="78" spans="1:44" ht="15.75" thickBot="1" x14ac:dyDescent="0.3">
      <c r="A78" s="1">
        <v>44</v>
      </c>
      <c r="B78" s="10" t="s">
        <v>98</v>
      </c>
      <c r="C78" s="11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R78" s="13">
        <f t="shared" si="2"/>
        <v>0</v>
      </c>
    </row>
    <row r="79" spans="1:44" ht="15.75" thickBot="1" x14ac:dyDescent="0.3">
      <c r="A79" s="1">
        <v>45</v>
      </c>
      <c r="B79" s="2" t="s">
        <v>99</v>
      </c>
      <c r="C79" s="2"/>
      <c r="D79" s="25">
        <f t="shared" ref="D79:AP79" si="3">SUM(D55:D78)</f>
        <v>0</v>
      </c>
      <c r="E79" s="25">
        <f t="shared" si="3"/>
        <v>0</v>
      </c>
      <c r="F79" s="25">
        <f t="shared" si="3"/>
        <v>0</v>
      </c>
      <c r="G79" s="25">
        <f t="shared" si="3"/>
        <v>0</v>
      </c>
      <c r="H79" s="25">
        <f t="shared" si="3"/>
        <v>0</v>
      </c>
      <c r="I79" s="25">
        <f t="shared" si="3"/>
        <v>0</v>
      </c>
      <c r="J79" s="25">
        <f t="shared" si="3"/>
        <v>0</v>
      </c>
      <c r="K79" s="25">
        <f t="shared" si="3"/>
        <v>0</v>
      </c>
      <c r="L79" s="25">
        <f t="shared" si="3"/>
        <v>0</v>
      </c>
      <c r="M79" s="25">
        <f t="shared" si="3"/>
        <v>0</v>
      </c>
      <c r="N79" s="25">
        <f t="shared" si="3"/>
        <v>0</v>
      </c>
      <c r="O79" s="25">
        <f t="shared" si="3"/>
        <v>0</v>
      </c>
      <c r="P79" s="25">
        <f t="shared" si="3"/>
        <v>0</v>
      </c>
      <c r="Q79" s="25">
        <f t="shared" si="3"/>
        <v>0</v>
      </c>
      <c r="R79" s="25">
        <f t="shared" si="3"/>
        <v>0</v>
      </c>
      <c r="S79" s="25">
        <f t="shared" si="3"/>
        <v>0</v>
      </c>
      <c r="T79" s="25">
        <f t="shared" si="3"/>
        <v>0</v>
      </c>
      <c r="U79" s="25">
        <f t="shared" si="3"/>
        <v>0</v>
      </c>
      <c r="V79" s="25">
        <f t="shared" si="3"/>
        <v>0</v>
      </c>
      <c r="W79" s="25">
        <f t="shared" si="3"/>
        <v>0</v>
      </c>
      <c r="X79" s="25">
        <f t="shared" si="3"/>
        <v>0</v>
      </c>
      <c r="Y79" s="25">
        <f t="shared" si="3"/>
        <v>0</v>
      </c>
      <c r="Z79" s="25">
        <f t="shared" si="3"/>
        <v>0</v>
      </c>
      <c r="AA79" s="25">
        <f t="shared" si="3"/>
        <v>0</v>
      </c>
      <c r="AB79" s="25">
        <f t="shared" si="3"/>
        <v>0</v>
      </c>
      <c r="AC79" s="25">
        <f t="shared" si="3"/>
        <v>0</v>
      </c>
      <c r="AD79" s="25">
        <f t="shared" si="3"/>
        <v>0</v>
      </c>
      <c r="AE79" s="25">
        <f t="shared" si="3"/>
        <v>0</v>
      </c>
      <c r="AF79" s="25">
        <f t="shared" si="3"/>
        <v>0</v>
      </c>
      <c r="AG79" s="25">
        <f t="shared" si="3"/>
        <v>0</v>
      </c>
      <c r="AH79" s="25">
        <f t="shared" si="3"/>
        <v>0</v>
      </c>
      <c r="AI79" s="25">
        <f t="shared" si="3"/>
        <v>0</v>
      </c>
      <c r="AJ79" s="25">
        <f t="shared" si="3"/>
        <v>0</v>
      </c>
      <c r="AK79" s="25">
        <f t="shared" si="3"/>
        <v>0</v>
      </c>
      <c r="AL79" s="25">
        <f t="shared" si="3"/>
        <v>0</v>
      </c>
      <c r="AM79" s="25">
        <f t="shared" si="3"/>
        <v>0</v>
      </c>
      <c r="AN79" s="25">
        <f t="shared" si="3"/>
        <v>0</v>
      </c>
      <c r="AO79" s="25">
        <f t="shared" si="3"/>
        <v>0</v>
      </c>
      <c r="AP79" s="25">
        <f t="shared" si="3"/>
        <v>0</v>
      </c>
      <c r="AR79" s="25">
        <f>SUM(AR55:AR78)</f>
        <v>0</v>
      </c>
    </row>
    <row r="80" spans="1:44" ht="15.75" thickBot="1" x14ac:dyDescent="0.3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4" ht="15.75" thickBot="1" x14ac:dyDescent="0.3">
      <c r="A81" s="1">
        <v>46</v>
      </c>
      <c r="B81" s="10" t="s">
        <v>100</v>
      </c>
      <c r="C81" s="18"/>
      <c r="D81" s="26" t="str">
        <f t="shared" ref="D81:AP81" si="4">IF(D18&gt;0,D79/D18,"")</f>
        <v/>
      </c>
      <c r="E81" s="26" t="str">
        <f t="shared" si="4"/>
        <v/>
      </c>
      <c r="F81" s="26" t="str">
        <f t="shared" si="4"/>
        <v/>
      </c>
      <c r="G81" s="26" t="str">
        <f t="shared" si="4"/>
        <v/>
      </c>
      <c r="H81" s="26" t="str">
        <f t="shared" si="4"/>
        <v/>
      </c>
      <c r="I81" s="26" t="str">
        <f t="shared" si="4"/>
        <v/>
      </c>
      <c r="J81" s="26" t="str">
        <f t="shared" si="4"/>
        <v/>
      </c>
      <c r="K81" s="26" t="str">
        <f t="shared" si="4"/>
        <v/>
      </c>
      <c r="L81" s="26" t="str">
        <f t="shared" si="4"/>
        <v/>
      </c>
      <c r="M81" s="26" t="str">
        <f t="shared" si="4"/>
        <v/>
      </c>
      <c r="N81" s="26" t="str">
        <f t="shared" si="4"/>
        <v/>
      </c>
      <c r="O81" s="26" t="str">
        <f t="shared" si="4"/>
        <v/>
      </c>
      <c r="P81" s="26" t="str">
        <f t="shared" si="4"/>
        <v/>
      </c>
      <c r="Q81" s="26" t="str">
        <f t="shared" si="4"/>
        <v/>
      </c>
      <c r="R81" s="26" t="str">
        <f t="shared" si="4"/>
        <v/>
      </c>
      <c r="S81" s="26" t="str">
        <f t="shared" si="4"/>
        <v/>
      </c>
      <c r="T81" s="26" t="str">
        <f t="shared" si="4"/>
        <v/>
      </c>
      <c r="U81" s="26" t="str">
        <f t="shared" si="4"/>
        <v/>
      </c>
      <c r="V81" s="26" t="str">
        <f t="shared" si="4"/>
        <v/>
      </c>
      <c r="W81" s="26" t="str">
        <f t="shared" si="4"/>
        <v/>
      </c>
      <c r="X81" s="26" t="str">
        <f t="shared" si="4"/>
        <v/>
      </c>
      <c r="Y81" s="26" t="str">
        <f t="shared" si="4"/>
        <v/>
      </c>
      <c r="Z81" s="26" t="str">
        <f t="shared" si="4"/>
        <v/>
      </c>
      <c r="AA81" s="26" t="str">
        <f t="shared" si="4"/>
        <v/>
      </c>
      <c r="AB81" s="26" t="str">
        <f t="shared" si="4"/>
        <v/>
      </c>
      <c r="AC81" s="26" t="str">
        <f t="shared" si="4"/>
        <v/>
      </c>
      <c r="AD81" s="26" t="str">
        <f t="shared" si="4"/>
        <v/>
      </c>
      <c r="AE81" s="26" t="str">
        <f t="shared" si="4"/>
        <v/>
      </c>
      <c r="AF81" s="26" t="str">
        <f t="shared" si="4"/>
        <v/>
      </c>
      <c r="AG81" s="26" t="str">
        <f t="shared" si="4"/>
        <v/>
      </c>
      <c r="AH81" s="26" t="str">
        <f t="shared" si="4"/>
        <v/>
      </c>
      <c r="AI81" s="26" t="str">
        <f t="shared" si="4"/>
        <v/>
      </c>
      <c r="AJ81" s="26" t="str">
        <f t="shared" si="4"/>
        <v/>
      </c>
      <c r="AK81" s="26" t="str">
        <f t="shared" si="4"/>
        <v/>
      </c>
      <c r="AL81" s="26" t="str">
        <f t="shared" si="4"/>
        <v/>
      </c>
      <c r="AM81" s="26" t="str">
        <f t="shared" si="4"/>
        <v/>
      </c>
      <c r="AN81" s="26" t="str">
        <f t="shared" si="4"/>
        <v/>
      </c>
      <c r="AO81" s="26" t="str">
        <f t="shared" si="4"/>
        <v/>
      </c>
      <c r="AP81" s="26" t="str">
        <f t="shared" si="4"/>
        <v/>
      </c>
      <c r="AR81" s="26" t="str">
        <f>IF(AR18&gt;0,AR79/AR18,"")</f>
        <v/>
      </c>
    </row>
    <row r="82" spans="1:44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4" x14ac:dyDescent="0.25">
      <c r="A83" s="1">
        <v>47</v>
      </c>
      <c r="B83" s="10" t="s">
        <v>101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</row>
    <row r="84" spans="1:44" ht="15.75" thickBot="1" x14ac:dyDescent="0.3">
      <c r="A84" s="1"/>
      <c r="B84" s="27" t="s">
        <v>102</v>
      </c>
      <c r="C84" s="27"/>
      <c r="D84" s="27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</row>
    <row r="85" spans="1:44" x14ac:dyDescent="0.25">
      <c r="A85" s="1"/>
      <c r="B85" s="54"/>
      <c r="C85" s="29"/>
      <c r="D85" s="30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</row>
    <row r="86" spans="1:44" x14ac:dyDescent="0.25">
      <c r="A86" s="1"/>
      <c r="B86" s="28"/>
      <c r="C86" s="31"/>
      <c r="D86" s="32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</row>
    <row r="87" spans="1:44" x14ac:dyDescent="0.25">
      <c r="A87" s="1"/>
      <c r="B87" s="28"/>
      <c r="C87" s="31"/>
      <c r="D87" s="32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</row>
    <row r="88" spans="1:44" x14ac:dyDescent="0.25">
      <c r="A88" s="1"/>
      <c r="B88" s="28"/>
      <c r="C88" s="31"/>
      <c r="D88" s="32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</row>
    <row r="89" spans="1:44" x14ac:dyDescent="0.25">
      <c r="A89" s="1"/>
      <c r="B89" s="28"/>
      <c r="C89" s="31"/>
      <c r="D89" s="32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</row>
    <row r="90" spans="1:44" x14ac:dyDescent="0.25">
      <c r="A90" s="1"/>
      <c r="B90" s="28"/>
      <c r="C90" s="31"/>
      <c r="D90" s="32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</row>
    <row r="91" spans="1:44" x14ac:dyDescent="0.25">
      <c r="A91" s="1"/>
      <c r="B91" s="28"/>
      <c r="C91" s="31"/>
      <c r="D91" s="32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</row>
    <row r="92" spans="1:44" x14ac:dyDescent="0.25">
      <c r="A92" s="1"/>
      <c r="B92" s="28"/>
      <c r="C92" s="31"/>
      <c r="D92" s="32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</row>
    <row r="93" spans="1:44" x14ac:dyDescent="0.25">
      <c r="A93" s="1"/>
      <c r="B93" s="28"/>
      <c r="C93" s="31"/>
      <c r="D93" s="32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</row>
    <row r="94" spans="1:44" x14ac:dyDescent="0.25">
      <c r="A94" s="1"/>
      <c r="B94" s="28"/>
      <c r="C94" s="31"/>
      <c r="D94" s="32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</row>
    <row r="95" spans="1:44" ht="15.75" thickBot="1" x14ac:dyDescent="0.3">
      <c r="A95" s="1"/>
      <c r="B95" s="33"/>
      <c r="C95" s="34"/>
      <c r="D95" s="35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</row>
    <row r="96" spans="1:44" x14ac:dyDescent="0.25">
      <c r="A96" s="1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</row>
    <row r="97" spans="1:44" x14ac:dyDescent="0.25">
      <c r="A97" s="1"/>
      <c r="B97" s="9" t="str">
        <f>C2</f>
        <v>TITLE COMPANY STATISTICAL REPORT</v>
      </c>
      <c r="C97" s="9"/>
    </row>
    <row r="98" spans="1:44" x14ac:dyDescent="0.25">
      <c r="A98" s="1"/>
      <c r="B98" s="24" t="str">
        <f>IF(D6&gt;1,D6,"")</f>
        <v/>
      </c>
      <c r="C98" s="23">
        <f>D8</f>
        <v>0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</row>
    <row r="99" spans="1:44" x14ac:dyDescent="0.25">
      <c r="A99" s="1"/>
      <c r="B99" s="24" t="str">
        <f>IF(D53&gt;1,D53,"")</f>
        <v/>
      </c>
      <c r="C99" s="23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</row>
    <row r="100" spans="1:44" x14ac:dyDescent="0.25">
      <c r="A100" s="1"/>
      <c r="B100" s="24" t="str">
        <f>IF(D6&gt;1,D6,"")</f>
        <v/>
      </c>
      <c r="C100" s="36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</row>
    <row r="101" spans="1:44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R101" s="7" t="s">
        <v>45</v>
      </c>
    </row>
    <row r="102" spans="1:44" x14ac:dyDescent="0.25">
      <c r="A102" s="1"/>
      <c r="B102" s="10" t="s">
        <v>103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R102" s="15"/>
    </row>
    <row r="103" spans="1:44" ht="15.75" thickBot="1" x14ac:dyDescent="0.3">
      <c r="B103" s="5" t="s">
        <v>104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R103" s="19"/>
    </row>
    <row r="104" spans="1:44" ht="15.75" thickBot="1" x14ac:dyDescent="0.3">
      <c r="B104" s="2"/>
      <c r="C104" s="60" t="s">
        <v>105</v>
      </c>
      <c r="D104" s="60" t="s">
        <v>106</v>
      </c>
      <c r="E104" s="60" t="s">
        <v>106</v>
      </c>
      <c r="F104" s="60" t="s">
        <v>106</v>
      </c>
      <c r="G104" s="60" t="s">
        <v>106</v>
      </c>
      <c r="H104" s="60" t="s">
        <v>106</v>
      </c>
      <c r="I104" s="60" t="s">
        <v>106</v>
      </c>
      <c r="J104" s="60" t="s">
        <v>106</v>
      </c>
      <c r="K104" s="60" t="s">
        <v>106</v>
      </c>
      <c r="L104" s="60" t="s">
        <v>106</v>
      </c>
      <c r="M104" s="60" t="s">
        <v>106</v>
      </c>
      <c r="N104" s="60" t="s">
        <v>106</v>
      </c>
      <c r="O104" s="60" t="s">
        <v>106</v>
      </c>
      <c r="P104" s="60" t="s">
        <v>106</v>
      </c>
      <c r="Q104" s="60" t="s">
        <v>106</v>
      </c>
      <c r="R104" s="60" t="s">
        <v>106</v>
      </c>
      <c r="S104" s="60" t="s">
        <v>106</v>
      </c>
      <c r="T104" s="60" t="s">
        <v>106</v>
      </c>
      <c r="U104" s="60" t="s">
        <v>106</v>
      </c>
      <c r="V104" s="60" t="s">
        <v>106</v>
      </c>
      <c r="W104" s="60" t="s">
        <v>106</v>
      </c>
      <c r="X104" s="60" t="s">
        <v>106</v>
      </c>
      <c r="Y104" s="60" t="s">
        <v>106</v>
      </c>
      <c r="Z104" s="60" t="s">
        <v>106</v>
      </c>
      <c r="AA104" s="60" t="s">
        <v>106</v>
      </c>
      <c r="AB104" s="60" t="s">
        <v>106</v>
      </c>
      <c r="AC104" s="60" t="s">
        <v>106</v>
      </c>
      <c r="AD104" s="60" t="s">
        <v>106</v>
      </c>
      <c r="AE104" s="60" t="s">
        <v>106</v>
      </c>
      <c r="AF104" s="60" t="s">
        <v>106</v>
      </c>
      <c r="AG104" s="60" t="s">
        <v>106</v>
      </c>
      <c r="AH104" s="60" t="s">
        <v>106</v>
      </c>
      <c r="AI104" s="60" t="s">
        <v>106</v>
      </c>
      <c r="AJ104" s="60" t="s">
        <v>106</v>
      </c>
      <c r="AK104" s="60" t="s">
        <v>106</v>
      </c>
      <c r="AL104" s="60" t="s">
        <v>106</v>
      </c>
      <c r="AM104" s="60" t="s">
        <v>106</v>
      </c>
      <c r="AN104" s="60" t="s">
        <v>106</v>
      </c>
      <c r="AO104" s="60" t="s">
        <v>106</v>
      </c>
      <c r="AP104" s="60" t="s">
        <v>106</v>
      </c>
      <c r="AR104" s="15"/>
    </row>
    <row r="105" spans="1:44" ht="15.75" thickBot="1" x14ac:dyDescent="0.3">
      <c r="B105" s="2"/>
      <c r="C105" s="56" t="s">
        <v>116</v>
      </c>
      <c r="D105" s="38"/>
      <c r="E105" s="38"/>
      <c r="F105" s="39"/>
      <c r="G105" s="40"/>
      <c r="H105" s="40"/>
      <c r="I105" s="40"/>
      <c r="J105" s="38"/>
      <c r="K105" s="40"/>
      <c r="L105" s="38"/>
      <c r="M105" s="38"/>
      <c r="N105" s="40"/>
      <c r="O105" s="38"/>
      <c r="P105" s="38"/>
      <c r="Q105" s="38"/>
      <c r="R105" s="40"/>
      <c r="S105" s="38"/>
      <c r="T105" s="41"/>
      <c r="U105" s="40"/>
      <c r="V105" s="38"/>
      <c r="W105" s="40"/>
      <c r="X105" s="38"/>
      <c r="Y105" s="40"/>
      <c r="Z105" s="40"/>
      <c r="AA105" s="40"/>
      <c r="AB105" s="38"/>
      <c r="AC105" s="38"/>
      <c r="AD105" s="41"/>
      <c r="AE105" s="40"/>
      <c r="AF105" s="40"/>
      <c r="AG105" s="38"/>
      <c r="AH105" s="38"/>
      <c r="AI105" s="40"/>
      <c r="AJ105" s="38"/>
      <c r="AK105" s="40"/>
      <c r="AL105" s="38"/>
      <c r="AM105" s="40"/>
      <c r="AN105" s="40"/>
      <c r="AO105" s="38"/>
      <c r="AP105" s="40"/>
      <c r="AR105" s="13">
        <f t="shared" ref="AR105:AR121" si="5">SUM(D105:AP105)</f>
        <v>0</v>
      </c>
    </row>
    <row r="106" spans="1:44" ht="15.75" thickBot="1" x14ac:dyDescent="0.3">
      <c r="B106" s="2"/>
      <c r="C106" s="57" t="s">
        <v>117</v>
      </c>
      <c r="D106" s="42"/>
      <c r="E106" s="42"/>
      <c r="F106" s="55"/>
      <c r="G106" s="44"/>
      <c r="H106" s="44"/>
      <c r="I106" s="44"/>
      <c r="J106" s="42"/>
      <c r="K106" s="44"/>
      <c r="L106" s="42"/>
      <c r="M106" s="42"/>
      <c r="N106" s="44"/>
      <c r="O106" s="42"/>
      <c r="P106" s="42"/>
      <c r="Q106" s="42"/>
      <c r="R106" s="44"/>
      <c r="S106" s="42"/>
      <c r="T106" s="43"/>
      <c r="U106" s="44"/>
      <c r="V106" s="42"/>
      <c r="W106" s="44"/>
      <c r="X106" s="42"/>
      <c r="Y106" s="44"/>
      <c r="Z106" s="44"/>
      <c r="AA106" s="44"/>
      <c r="AB106" s="42"/>
      <c r="AC106" s="42"/>
      <c r="AD106" s="43"/>
      <c r="AE106" s="44"/>
      <c r="AF106" s="44"/>
      <c r="AG106" s="42"/>
      <c r="AH106" s="42"/>
      <c r="AI106" s="44"/>
      <c r="AJ106" s="42"/>
      <c r="AK106" s="44"/>
      <c r="AL106" s="42"/>
      <c r="AM106" s="44"/>
      <c r="AN106" s="44"/>
      <c r="AO106" s="42"/>
      <c r="AP106" s="44"/>
      <c r="AR106" s="13">
        <f t="shared" si="5"/>
        <v>0</v>
      </c>
    </row>
    <row r="107" spans="1:44" ht="15.75" thickBot="1" x14ac:dyDescent="0.3">
      <c r="B107" s="2"/>
      <c r="C107" s="57" t="s">
        <v>118</v>
      </c>
      <c r="D107" s="42"/>
      <c r="E107" s="42"/>
      <c r="F107" s="55"/>
      <c r="G107" s="44"/>
      <c r="H107" s="44"/>
      <c r="I107" s="44"/>
      <c r="J107" s="42"/>
      <c r="K107" s="44"/>
      <c r="L107" s="42"/>
      <c r="M107" s="42"/>
      <c r="N107" s="44"/>
      <c r="O107" s="42"/>
      <c r="P107" s="42"/>
      <c r="Q107" s="42"/>
      <c r="R107" s="44"/>
      <c r="S107" s="42"/>
      <c r="T107" s="43"/>
      <c r="U107" s="44"/>
      <c r="V107" s="42"/>
      <c r="W107" s="44"/>
      <c r="X107" s="42"/>
      <c r="Y107" s="44"/>
      <c r="Z107" s="44"/>
      <c r="AA107" s="44"/>
      <c r="AB107" s="42"/>
      <c r="AC107" s="42"/>
      <c r="AD107" s="43"/>
      <c r="AE107" s="44"/>
      <c r="AF107" s="44"/>
      <c r="AG107" s="42"/>
      <c r="AH107" s="42"/>
      <c r="AI107" s="44"/>
      <c r="AJ107" s="42"/>
      <c r="AK107" s="44"/>
      <c r="AL107" s="42"/>
      <c r="AM107" s="44"/>
      <c r="AN107" s="44"/>
      <c r="AO107" s="42"/>
      <c r="AP107" s="44"/>
      <c r="AR107" s="13">
        <f t="shared" si="5"/>
        <v>0</v>
      </c>
    </row>
    <row r="108" spans="1:44" ht="15.75" thickBot="1" x14ac:dyDescent="0.3">
      <c r="B108" s="2"/>
      <c r="C108" s="57" t="s">
        <v>119</v>
      </c>
      <c r="D108" s="42"/>
      <c r="E108" s="42"/>
      <c r="F108" s="55"/>
      <c r="G108" s="44"/>
      <c r="H108" s="44"/>
      <c r="I108" s="44"/>
      <c r="J108" s="42"/>
      <c r="K108" s="44"/>
      <c r="L108" s="42"/>
      <c r="M108" s="42"/>
      <c r="N108" s="44"/>
      <c r="O108" s="42"/>
      <c r="P108" s="42"/>
      <c r="Q108" s="42"/>
      <c r="R108" s="44"/>
      <c r="S108" s="42"/>
      <c r="T108" s="43"/>
      <c r="U108" s="44"/>
      <c r="V108" s="42"/>
      <c r="W108" s="44"/>
      <c r="X108" s="42"/>
      <c r="Y108" s="44"/>
      <c r="Z108" s="44"/>
      <c r="AA108" s="44"/>
      <c r="AB108" s="42"/>
      <c r="AC108" s="42"/>
      <c r="AD108" s="43"/>
      <c r="AE108" s="44"/>
      <c r="AF108" s="44"/>
      <c r="AG108" s="42"/>
      <c r="AH108" s="42"/>
      <c r="AI108" s="44"/>
      <c r="AJ108" s="42"/>
      <c r="AK108" s="44"/>
      <c r="AL108" s="42"/>
      <c r="AM108" s="44"/>
      <c r="AN108" s="44"/>
      <c r="AO108" s="42"/>
      <c r="AP108" s="44"/>
      <c r="AR108" s="13">
        <f t="shared" si="5"/>
        <v>0</v>
      </c>
    </row>
    <row r="109" spans="1:44" ht="15.75" thickBot="1" x14ac:dyDescent="0.3">
      <c r="B109" s="2"/>
      <c r="C109" s="57" t="s">
        <v>120</v>
      </c>
      <c r="D109" s="42"/>
      <c r="E109" s="42"/>
      <c r="F109" s="55"/>
      <c r="G109" s="44"/>
      <c r="H109" s="44"/>
      <c r="I109" s="44"/>
      <c r="J109" s="42"/>
      <c r="K109" s="44"/>
      <c r="L109" s="42"/>
      <c r="M109" s="42"/>
      <c r="N109" s="44"/>
      <c r="O109" s="42"/>
      <c r="P109" s="42"/>
      <c r="Q109" s="42"/>
      <c r="R109" s="44"/>
      <c r="S109" s="42"/>
      <c r="T109" s="43"/>
      <c r="U109" s="44"/>
      <c r="V109" s="42"/>
      <c r="W109" s="44"/>
      <c r="X109" s="42"/>
      <c r="Y109" s="44"/>
      <c r="Z109" s="44"/>
      <c r="AA109" s="44"/>
      <c r="AB109" s="42"/>
      <c r="AC109" s="42"/>
      <c r="AD109" s="43"/>
      <c r="AE109" s="44"/>
      <c r="AF109" s="44"/>
      <c r="AG109" s="42"/>
      <c r="AH109" s="42"/>
      <c r="AI109" s="44"/>
      <c r="AJ109" s="42"/>
      <c r="AK109" s="44"/>
      <c r="AL109" s="42"/>
      <c r="AM109" s="44"/>
      <c r="AN109" s="44"/>
      <c r="AO109" s="42"/>
      <c r="AP109" s="44"/>
      <c r="AR109" s="13">
        <f t="shared" si="5"/>
        <v>0</v>
      </c>
    </row>
    <row r="110" spans="1:44" ht="15.75" thickBot="1" x14ac:dyDescent="0.3">
      <c r="B110" s="2"/>
      <c r="C110" s="57" t="s">
        <v>121</v>
      </c>
      <c r="D110" s="42"/>
      <c r="E110" s="42"/>
      <c r="F110" s="55"/>
      <c r="G110" s="44"/>
      <c r="H110" s="44"/>
      <c r="I110" s="44"/>
      <c r="J110" s="42"/>
      <c r="K110" s="44"/>
      <c r="L110" s="42"/>
      <c r="M110" s="42"/>
      <c r="N110" s="44"/>
      <c r="O110" s="42"/>
      <c r="P110" s="42"/>
      <c r="Q110" s="42"/>
      <c r="R110" s="44"/>
      <c r="S110" s="42"/>
      <c r="T110" s="43"/>
      <c r="U110" s="44"/>
      <c r="V110" s="42"/>
      <c r="W110" s="44"/>
      <c r="X110" s="42"/>
      <c r="Y110" s="44"/>
      <c r="Z110" s="44"/>
      <c r="AA110" s="44"/>
      <c r="AB110" s="42"/>
      <c r="AC110" s="42"/>
      <c r="AD110" s="43"/>
      <c r="AE110" s="44"/>
      <c r="AF110" s="44"/>
      <c r="AG110" s="42"/>
      <c r="AH110" s="42"/>
      <c r="AI110" s="44"/>
      <c r="AJ110" s="42"/>
      <c r="AK110" s="44"/>
      <c r="AL110" s="42"/>
      <c r="AM110" s="44"/>
      <c r="AN110" s="44"/>
      <c r="AO110" s="42"/>
      <c r="AP110" s="44"/>
      <c r="AR110" s="13">
        <f t="shared" si="5"/>
        <v>0</v>
      </c>
    </row>
    <row r="111" spans="1:44" ht="15.75" thickBot="1" x14ac:dyDescent="0.3">
      <c r="B111" s="2"/>
      <c r="C111" s="57" t="s">
        <v>122</v>
      </c>
      <c r="D111" s="42"/>
      <c r="E111" s="42"/>
      <c r="F111" s="55"/>
      <c r="G111" s="44"/>
      <c r="H111" s="44"/>
      <c r="I111" s="44"/>
      <c r="J111" s="42"/>
      <c r="K111" s="44"/>
      <c r="L111" s="42"/>
      <c r="M111" s="42"/>
      <c r="N111" s="44"/>
      <c r="O111" s="42"/>
      <c r="P111" s="42"/>
      <c r="Q111" s="42"/>
      <c r="R111" s="44"/>
      <c r="S111" s="42"/>
      <c r="T111" s="43"/>
      <c r="U111" s="44"/>
      <c r="V111" s="42"/>
      <c r="W111" s="44"/>
      <c r="X111" s="42"/>
      <c r="Y111" s="44"/>
      <c r="Z111" s="44"/>
      <c r="AA111" s="44"/>
      <c r="AB111" s="42"/>
      <c r="AC111" s="42"/>
      <c r="AD111" s="43"/>
      <c r="AE111" s="44"/>
      <c r="AF111" s="44"/>
      <c r="AG111" s="42"/>
      <c r="AH111" s="42"/>
      <c r="AI111" s="44"/>
      <c r="AJ111" s="42"/>
      <c r="AK111" s="44"/>
      <c r="AL111" s="42"/>
      <c r="AM111" s="44"/>
      <c r="AN111" s="44"/>
      <c r="AO111" s="42"/>
      <c r="AP111" s="44"/>
      <c r="AR111" s="13">
        <f t="shared" si="5"/>
        <v>0</v>
      </c>
    </row>
    <row r="112" spans="1:44" ht="15.75" thickBot="1" x14ac:dyDescent="0.3">
      <c r="B112" s="2"/>
      <c r="C112" s="57" t="s">
        <v>123</v>
      </c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3"/>
      <c r="U112" s="44"/>
      <c r="V112" s="42"/>
      <c r="W112" s="42"/>
      <c r="X112" s="42"/>
      <c r="Y112" s="42"/>
      <c r="Z112" s="42"/>
      <c r="AA112" s="42"/>
      <c r="AB112" s="42"/>
      <c r="AC112" s="42"/>
      <c r="AD112" s="43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R112" s="13">
        <f t="shared" si="5"/>
        <v>0</v>
      </c>
    </row>
    <row r="113" spans="1:44" ht="15.75" thickBot="1" x14ac:dyDescent="0.3">
      <c r="B113" s="2"/>
      <c r="C113" s="57" t="s">
        <v>124</v>
      </c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4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R113" s="13">
        <f t="shared" si="5"/>
        <v>0</v>
      </c>
    </row>
    <row r="114" spans="1:44" ht="15.75" thickBot="1" x14ac:dyDescent="0.3">
      <c r="B114" s="2"/>
      <c r="C114" s="57" t="s">
        <v>125</v>
      </c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4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R114" s="13">
        <f t="shared" si="5"/>
        <v>0</v>
      </c>
    </row>
    <row r="115" spans="1:44" ht="15.75" thickBot="1" x14ac:dyDescent="0.3">
      <c r="B115" s="2"/>
      <c r="C115" s="57" t="s">
        <v>126</v>
      </c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R115" s="13">
        <f t="shared" si="5"/>
        <v>0</v>
      </c>
    </row>
    <row r="116" spans="1:44" ht="15.75" thickBot="1" x14ac:dyDescent="0.3">
      <c r="B116" s="2"/>
      <c r="C116" s="57" t="s">
        <v>127</v>
      </c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R116" s="13">
        <f t="shared" si="5"/>
        <v>0</v>
      </c>
    </row>
    <row r="117" spans="1:44" ht="15.75" thickBot="1" x14ac:dyDescent="0.3">
      <c r="B117" s="2"/>
      <c r="C117" s="57" t="s">
        <v>128</v>
      </c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R117" s="13">
        <f t="shared" si="5"/>
        <v>0</v>
      </c>
    </row>
    <row r="118" spans="1:44" ht="15.75" thickBot="1" x14ac:dyDescent="0.3">
      <c r="B118" s="2"/>
      <c r="C118" s="57" t="s">
        <v>129</v>
      </c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R118" s="13">
        <f t="shared" si="5"/>
        <v>0</v>
      </c>
    </row>
    <row r="119" spans="1:44" ht="15.75" thickBot="1" x14ac:dyDescent="0.3">
      <c r="B119" s="2"/>
      <c r="C119" s="57" t="s">
        <v>130</v>
      </c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R119" s="13">
        <f t="shared" si="5"/>
        <v>0</v>
      </c>
    </row>
    <row r="120" spans="1:44" ht="15.75" thickBot="1" x14ac:dyDescent="0.3">
      <c r="B120" s="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R120" s="13">
        <f t="shared" si="5"/>
        <v>0</v>
      </c>
    </row>
    <row r="121" spans="1:44" ht="15.75" thickBot="1" x14ac:dyDescent="0.3">
      <c r="B121" s="2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R121" s="46">
        <f t="shared" si="5"/>
        <v>0</v>
      </c>
    </row>
    <row r="122" spans="1:44" ht="15.75" thickBot="1" x14ac:dyDescent="0.3">
      <c r="A122"/>
      <c r="B122" s="47" t="str">
        <f>IF(AND(SUM(AR105:AR121)&gt;0,ABS(SUM(AR105:AR121)-AR39)&gt;6),"Sum of Written Premiums above expected to equal Item 12","")</f>
        <v/>
      </c>
      <c r="C122" s="62" t="s">
        <v>132</v>
      </c>
      <c r="D122" s="25">
        <f t="shared" ref="D122:AP122" si="6">SUM(D105:D121)</f>
        <v>0</v>
      </c>
      <c r="E122" s="25">
        <f t="shared" si="6"/>
        <v>0</v>
      </c>
      <c r="F122" s="25">
        <f t="shared" si="6"/>
        <v>0</v>
      </c>
      <c r="G122" s="25">
        <f t="shared" si="6"/>
        <v>0</v>
      </c>
      <c r="H122" s="25">
        <f t="shared" si="6"/>
        <v>0</v>
      </c>
      <c r="I122" s="25">
        <f t="shared" si="6"/>
        <v>0</v>
      </c>
      <c r="J122" s="25">
        <f t="shared" si="6"/>
        <v>0</v>
      </c>
      <c r="K122" s="25">
        <f t="shared" si="6"/>
        <v>0</v>
      </c>
      <c r="L122" s="25">
        <f t="shared" si="6"/>
        <v>0</v>
      </c>
      <c r="M122" s="25">
        <f t="shared" si="6"/>
        <v>0</v>
      </c>
      <c r="N122" s="25">
        <f t="shared" si="6"/>
        <v>0</v>
      </c>
      <c r="O122" s="25">
        <f t="shared" si="6"/>
        <v>0</v>
      </c>
      <c r="P122" s="25">
        <f t="shared" si="6"/>
        <v>0</v>
      </c>
      <c r="Q122" s="25">
        <f t="shared" si="6"/>
        <v>0</v>
      </c>
      <c r="R122" s="25">
        <f t="shared" si="6"/>
        <v>0</v>
      </c>
      <c r="S122" s="25">
        <f t="shared" si="6"/>
        <v>0</v>
      </c>
      <c r="T122" s="25">
        <f t="shared" si="6"/>
        <v>0</v>
      </c>
      <c r="U122" s="25">
        <f t="shared" si="6"/>
        <v>0</v>
      </c>
      <c r="V122" s="25">
        <f t="shared" si="6"/>
        <v>0</v>
      </c>
      <c r="W122" s="25">
        <f t="shared" si="6"/>
        <v>0</v>
      </c>
      <c r="X122" s="25">
        <f t="shared" si="6"/>
        <v>0</v>
      </c>
      <c r="Y122" s="25">
        <f t="shared" si="6"/>
        <v>0</v>
      </c>
      <c r="Z122" s="25">
        <f t="shared" si="6"/>
        <v>0</v>
      </c>
      <c r="AA122" s="25">
        <f t="shared" si="6"/>
        <v>0</v>
      </c>
      <c r="AB122" s="25">
        <f t="shared" si="6"/>
        <v>0</v>
      </c>
      <c r="AC122" s="25">
        <f t="shared" si="6"/>
        <v>0</v>
      </c>
      <c r="AD122" s="25">
        <f t="shared" si="6"/>
        <v>0</v>
      </c>
      <c r="AE122" s="25">
        <f t="shared" si="6"/>
        <v>0</v>
      </c>
      <c r="AF122" s="25">
        <f t="shared" si="6"/>
        <v>0</v>
      </c>
      <c r="AG122" s="25">
        <f t="shared" si="6"/>
        <v>0</v>
      </c>
      <c r="AH122" s="25">
        <f t="shared" si="6"/>
        <v>0</v>
      </c>
      <c r="AI122" s="25">
        <f t="shared" si="6"/>
        <v>0</v>
      </c>
      <c r="AJ122" s="25">
        <f t="shared" si="6"/>
        <v>0</v>
      </c>
      <c r="AK122" s="25">
        <f t="shared" si="6"/>
        <v>0</v>
      </c>
      <c r="AL122" s="25">
        <f t="shared" si="6"/>
        <v>0</v>
      </c>
      <c r="AM122" s="25">
        <f t="shared" si="6"/>
        <v>0</v>
      </c>
      <c r="AN122" s="25">
        <f t="shared" si="6"/>
        <v>0</v>
      </c>
      <c r="AO122" s="25">
        <f t="shared" si="6"/>
        <v>0</v>
      </c>
      <c r="AP122" s="25">
        <f t="shared" si="6"/>
        <v>0</v>
      </c>
      <c r="AR122" s="48">
        <f>SUM(AR105:AR121)</f>
        <v>0</v>
      </c>
    </row>
    <row r="123" spans="1:44" x14ac:dyDescent="0.25">
      <c r="A123"/>
      <c r="B123" s="5" t="s">
        <v>107</v>
      </c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spans="1:44" ht="15.75" thickBot="1" x14ac:dyDescent="0.3">
      <c r="B124" s="10" t="s">
        <v>108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</row>
    <row r="125" spans="1:44" ht="15.75" thickBot="1" x14ac:dyDescent="0.3">
      <c r="A125"/>
      <c r="B125" s="2"/>
      <c r="C125" s="60" t="s">
        <v>105</v>
      </c>
      <c r="D125" s="60" t="s">
        <v>134</v>
      </c>
      <c r="E125" s="60" t="s">
        <v>134</v>
      </c>
      <c r="F125" s="60" t="s">
        <v>134</v>
      </c>
      <c r="G125" s="60" t="s">
        <v>134</v>
      </c>
      <c r="H125" s="60" t="s">
        <v>134</v>
      </c>
      <c r="I125" s="60" t="s">
        <v>134</v>
      </c>
      <c r="J125" s="60" t="s">
        <v>134</v>
      </c>
      <c r="K125" s="60" t="s">
        <v>134</v>
      </c>
      <c r="L125" s="60" t="s">
        <v>134</v>
      </c>
      <c r="M125" s="60" t="s">
        <v>134</v>
      </c>
      <c r="N125" s="60" t="s">
        <v>134</v>
      </c>
      <c r="O125" s="60" t="s">
        <v>134</v>
      </c>
      <c r="P125" s="60" t="s">
        <v>134</v>
      </c>
      <c r="Q125" s="60" t="s">
        <v>134</v>
      </c>
      <c r="R125" s="60" t="s">
        <v>134</v>
      </c>
      <c r="S125" s="60" t="s">
        <v>134</v>
      </c>
      <c r="T125" s="60" t="s">
        <v>134</v>
      </c>
      <c r="U125" s="60" t="s">
        <v>134</v>
      </c>
      <c r="V125" s="60" t="s">
        <v>134</v>
      </c>
      <c r="W125" s="60" t="s">
        <v>134</v>
      </c>
      <c r="X125" s="60" t="s">
        <v>134</v>
      </c>
      <c r="Y125" s="60" t="s">
        <v>134</v>
      </c>
      <c r="Z125" s="60" t="s">
        <v>134</v>
      </c>
      <c r="AA125" s="60" t="s">
        <v>134</v>
      </c>
      <c r="AB125" s="60" t="s">
        <v>134</v>
      </c>
      <c r="AC125" s="60" t="s">
        <v>134</v>
      </c>
      <c r="AD125" s="60" t="s">
        <v>134</v>
      </c>
      <c r="AE125" s="60" t="s">
        <v>134</v>
      </c>
      <c r="AF125" s="60" t="s">
        <v>134</v>
      </c>
      <c r="AG125" s="60" t="s">
        <v>134</v>
      </c>
      <c r="AH125" s="60" t="s">
        <v>134</v>
      </c>
      <c r="AI125" s="60" t="s">
        <v>134</v>
      </c>
      <c r="AJ125" s="60" t="s">
        <v>134</v>
      </c>
      <c r="AK125" s="60" t="s">
        <v>134</v>
      </c>
      <c r="AL125" s="60" t="s">
        <v>134</v>
      </c>
      <c r="AM125" s="60" t="s">
        <v>134</v>
      </c>
      <c r="AN125" s="60" t="s">
        <v>134</v>
      </c>
      <c r="AO125" s="60" t="s">
        <v>134</v>
      </c>
      <c r="AP125" s="60" t="s">
        <v>134</v>
      </c>
    </row>
    <row r="126" spans="1:44" ht="15.75" thickBot="1" x14ac:dyDescent="0.3">
      <c r="A126"/>
      <c r="B126" s="2"/>
      <c r="C126" s="56" t="s">
        <v>116</v>
      </c>
      <c r="D126" s="40"/>
      <c r="E126" s="40"/>
      <c r="F126" s="40"/>
      <c r="G126" s="40"/>
      <c r="H126" s="40"/>
      <c r="I126" s="40"/>
      <c r="J126" s="38"/>
      <c r="K126" s="40"/>
      <c r="L126" s="38"/>
      <c r="M126" s="40"/>
      <c r="N126" s="40"/>
      <c r="O126" s="38"/>
      <c r="P126" s="40"/>
      <c r="Q126" s="38"/>
      <c r="R126" s="40"/>
      <c r="S126" s="38"/>
      <c r="T126" s="41"/>
      <c r="U126" s="40"/>
      <c r="V126" s="38"/>
      <c r="W126" s="40"/>
      <c r="X126" s="38"/>
      <c r="Y126" s="40"/>
      <c r="Z126" s="40"/>
      <c r="AA126" s="40"/>
      <c r="AB126" s="38"/>
      <c r="AC126" s="38"/>
      <c r="AD126" s="41"/>
      <c r="AE126" s="40"/>
      <c r="AF126" s="40"/>
      <c r="AG126" s="40"/>
      <c r="AH126" s="38"/>
      <c r="AI126" s="40"/>
      <c r="AJ126" s="38"/>
      <c r="AK126" s="40"/>
      <c r="AL126" s="38"/>
      <c r="AM126" s="38"/>
      <c r="AN126" s="40"/>
      <c r="AO126" s="38"/>
      <c r="AP126" s="40"/>
      <c r="AR126" s="13">
        <f t="shared" ref="AR126:AR142" si="7">SUM(D126:AP126)</f>
        <v>0</v>
      </c>
    </row>
    <row r="127" spans="1:44" ht="15.75" thickBot="1" x14ac:dyDescent="0.3">
      <c r="A127"/>
      <c r="B127" s="2"/>
      <c r="C127" s="57" t="s">
        <v>117</v>
      </c>
      <c r="D127" s="44"/>
      <c r="E127" s="44"/>
      <c r="F127" s="44"/>
      <c r="G127" s="44"/>
      <c r="H127" s="44"/>
      <c r="I127" s="44"/>
      <c r="J127" s="42"/>
      <c r="K127" s="44"/>
      <c r="L127" s="42"/>
      <c r="M127" s="44"/>
      <c r="N127" s="44"/>
      <c r="O127" s="42"/>
      <c r="P127" s="44"/>
      <c r="Q127" s="42"/>
      <c r="R127" s="44"/>
      <c r="S127" s="42"/>
      <c r="T127" s="43"/>
      <c r="U127" s="44"/>
      <c r="V127" s="42"/>
      <c r="W127" s="44"/>
      <c r="X127" s="42"/>
      <c r="Y127" s="44"/>
      <c r="Z127" s="44"/>
      <c r="AA127" s="44"/>
      <c r="AB127" s="42"/>
      <c r="AC127" s="42"/>
      <c r="AD127" s="43"/>
      <c r="AE127" s="44"/>
      <c r="AF127" s="44"/>
      <c r="AG127" s="44"/>
      <c r="AH127" s="42"/>
      <c r="AI127" s="44"/>
      <c r="AJ127" s="42"/>
      <c r="AK127" s="44"/>
      <c r="AL127" s="42"/>
      <c r="AM127" s="42"/>
      <c r="AN127" s="44"/>
      <c r="AO127" s="42"/>
      <c r="AP127" s="44"/>
      <c r="AR127" s="13">
        <f t="shared" si="7"/>
        <v>0</v>
      </c>
    </row>
    <row r="128" spans="1:44" ht="15.75" thickBot="1" x14ac:dyDescent="0.3">
      <c r="A128"/>
      <c r="B128" s="2"/>
      <c r="C128" s="57" t="s">
        <v>118</v>
      </c>
      <c r="D128" s="44"/>
      <c r="E128" s="44"/>
      <c r="F128" s="44"/>
      <c r="G128" s="44"/>
      <c r="H128" s="44"/>
      <c r="I128" s="44"/>
      <c r="J128" s="42"/>
      <c r="K128" s="44"/>
      <c r="L128" s="42"/>
      <c r="M128" s="44"/>
      <c r="N128" s="44"/>
      <c r="O128" s="42"/>
      <c r="P128" s="44"/>
      <c r="Q128" s="42"/>
      <c r="R128" s="44"/>
      <c r="S128" s="42"/>
      <c r="T128" s="43"/>
      <c r="U128" s="44"/>
      <c r="V128" s="42"/>
      <c r="W128" s="44"/>
      <c r="X128" s="42"/>
      <c r="Y128" s="44"/>
      <c r="Z128" s="44"/>
      <c r="AA128" s="44"/>
      <c r="AB128" s="42"/>
      <c r="AC128" s="42"/>
      <c r="AD128" s="43"/>
      <c r="AE128" s="44"/>
      <c r="AF128" s="44"/>
      <c r="AG128" s="44"/>
      <c r="AH128" s="42"/>
      <c r="AI128" s="44"/>
      <c r="AJ128" s="42"/>
      <c r="AK128" s="44"/>
      <c r="AL128" s="42"/>
      <c r="AM128" s="42"/>
      <c r="AN128" s="44"/>
      <c r="AO128" s="42"/>
      <c r="AP128" s="44"/>
      <c r="AR128" s="13">
        <f t="shared" si="7"/>
        <v>0</v>
      </c>
    </row>
    <row r="129" spans="1:44" ht="15.75" thickBot="1" x14ac:dyDescent="0.3">
      <c r="A129"/>
      <c r="B129" s="2"/>
      <c r="C129" s="57" t="s">
        <v>119</v>
      </c>
      <c r="D129" s="44"/>
      <c r="E129" s="44"/>
      <c r="F129" s="44"/>
      <c r="G129" s="44"/>
      <c r="H129" s="44"/>
      <c r="I129" s="44"/>
      <c r="J129" s="42"/>
      <c r="K129" s="44"/>
      <c r="L129" s="42"/>
      <c r="M129" s="44"/>
      <c r="N129" s="44"/>
      <c r="O129" s="42"/>
      <c r="P129" s="44"/>
      <c r="Q129" s="42"/>
      <c r="R129" s="44"/>
      <c r="S129" s="42"/>
      <c r="T129" s="43"/>
      <c r="U129" s="44"/>
      <c r="V129" s="42"/>
      <c r="W129" s="44"/>
      <c r="X129" s="42"/>
      <c r="Y129" s="44"/>
      <c r="Z129" s="44"/>
      <c r="AA129" s="44"/>
      <c r="AB129" s="42"/>
      <c r="AC129" s="42"/>
      <c r="AD129" s="43"/>
      <c r="AE129" s="44"/>
      <c r="AF129" s="44"/>
      <c r="AG129" s="44"/>
      <c r="AH129" s="42"/>
      <c r="AI129" s="44"/>
      <c r="AJ129" s="42"/>
      <c r="AK129" s="44"/>
      <c r="AL129" s="42"/>
      <c r="AM129" s="42"/>
      <c r="AN129" s="44"/>
      <c r="AO129" s="42"/>
      <c r="AP129" s="44"/>
      <c r="AR129" s="13">
        <f>SUM(D129:AP129)</f>
        <v>0</v>
      </c>
    </row>
    <row r="130" spans="1:44" ht="15.75" thickBot="1" x14ac:dyDescent="0.3">
      <c r="A130"/>
      <c r="B130" s="2"/>
      <c r="C130" s="57" t="s">
        <v>120</v>
      </c>
      <c r="D130" s="44"/>
      <c r="E130" s="44"/>
      <c r="F130" s="44"/>
      <c r="G130" s="44"/>
      <c r="H130" s="44"/>
      <c r="I130" s="44"/>
      <c r="J130" s="42"/>
      <c r="K130" s="44"/>
      <c r="L130" s="42"/>
      <c r="M130" s="44"/>
      <c r="N130" s="44"/>
      <c r="O130" s="42"/>
      <c r="P130" s="44"/>
      <c r="Q130" s="42"/>
      <c r="R130" s="44"/>
      <c r="S130" s="42"/>
      <c r="T130" s="43"/>
      <c r="U130" s="44"/>
      <c r="V130" s="42"/>
      <c r="W130" s="44"/>
      <c r="X130" s="42"/>
      <c r="Y130" s="44"/>
      <c r="Z130" s="44"/>
      <c r="AA130" s="44"/>
      <c r="AB130" s="42"/>
      <c r="AC130" s="42"/>
      <c r="AD130" s="43"/>
      <c r="AE130" s="44"/>
      <c r="AF130" s="44"/>
      <c r="AG130" s="44"/>
      <c r="AH130" s="42"/>
      <c r="AI130" s="44"/>
      <c r="AJ130" s="42"/>
      <c r="AK130" s="44"/>
      <c r="AL130" s="42"/>
      <c r="AM130" s="42"/>
      <c r="AN130" s="44"/>
      <c r="AO130" s="42"/>
      <c r="AP130" s="44"/>
      <c r="AR130" s="13">
        <f t="shared" si="7"/>
        <v>0</v>
      </c>
    </row>
    <row r="131" spans="1:44" ht="15.75" thickBot="1" x14ac:dyDescent="0.3">
      <c r="A131"/>
      <c r="B131" s="2"/>
      <c r="C131" s="57" t="s">
        <v>121</v>
      </c>
      <c r="D131" s="44"/>
      <c r="E131" s="44"/>
      <c r="F131" s="44"/>
      <c r="G131" s="44"/>
      <c r="H131" s="44"/>
      <c r="I131" s="44"/>
      <c r="J131" s="42"/>
      <c r="K131" s="44"/>
      <c r="L131" s="42"/>
      <c r="M131" s="44"/>
      <c r="N131" s="44"/>
      <c r="O131" s="42"/>
      <c r="P131" s="44"/>
      <c r="Q131" s="42"/>
      <c r="R131" s="44"/>
      <c r="S131" s="42"/>
      <c r="T131" s="43"/>
      <c r="U131" s="44"/>
      <c r="V131" s="42"/>
      <c r="W131" s="44"/>
      <c r="X131" s="42"/>
      <c r="Y131" s="44"/>
      <c r="Z131" s="44"/>
      <c r="AA131" s="44"/>
      <c r="AB131" s="42"/>
      <c r="AC131" s="42"/>
      <c r="AD131" s="43"/>
      <c r="AE131" s="44"/>
      <c r="AF131" s="44"/>
      <c r="AG131" s="44"/>
      <c r="AH131" s="42"/>
      <c r="AI131" s="44"/>
      <c r="AJ131" s="42"/>
      <c r="AK131" s="44"/>
      <c r="AL131" s="42"/>
      <c r="AM131" s="42"/>
      <c r="AN131" s="44"/>
      <c r="AO131" s="42"/>
      <c r="AP131" s="44"/>
      <c r="AR131" s="13">
        <f t="shared" si="7"/>
        <v>0</v>
      </c>
    </row>
    <row r="132" spans="1:44" ht="15.75" thickBot="1" x14ac:dyDescent="0.3">
      <c r="A132"/>
      <c r="B132" s="2"/>
      <c r="C132" s="57" t="s">
        <v>122</v>
      </c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3"/>
      <c r="U132" s="44"/>
      <c r="V132" s="42"/>
      <c r="W132" s="42"/>
      <c r="X132" s="42"/>
      <c r="Y132" s="42"/>
      <c r="Z132" s="42"/>
      <c r="AA132" s="42"/>
      <c r="AB132" s="42"/>
      <c r="AC132" s="42"/>
      <c r="AD132" s="43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R132" s="13">
        <f t="shared" si="7"/>
        <v>0</v>
      </c>
    </row>
    <row r="133" spans="1:44" ht="15.75" thickBot="1" x14ac:dyDescent="0.3">
      <c r="A133"/>
      <c r="B133" s="2"/>
      <c r="C133" s="57" t="s">
        <v>123</v>
      </c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4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R133" s="13">
        <f t="shared" si="7"/>
        <v>0</v>
      </c>
    </row>
    <row r="134" spans="1:44" ht="15.75" thickBot="1" x14ac:dyDescent="0.3">
      <c r="A134"/>
      <c r="B134" s="2"/>
      <c r="C134" s="57" t="s">
        <v>124</v>
      </c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R134" s="13">
        <f t="shared" si="7"/>
        <v>0</v>
      </c>
    </row>
    <row r="135" spans="1:44" ht="15.75" thickBot="1" x14ac:dyDescent="0.3">
      <c r="A135"/>
      <c r="B135" s="2"/>
      <c r="C135" s="57" t="s">
        <v>125</v>
      </c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R135" s="13">
        <f t="shared" si="7"/>
        <v>0</v>
      </c>
    </row>
    <row r="136" spans="1:44" ht="15.75" thickBot="1" x14ac:dyDescent="0.3">
      <c r="A136"/>
      <c r="B136" s="2"/>
      <c r="C136" s="57" t="s">
        <v>126</v>
      </c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R136" s="13">
        <f t="shared" si="7"/>
        <v>0</v>
      </c>
    </row>
    <row r="137" spans="1:44" ht="15.75" thickBot="1" x14ac:dyDescent="0.3">
      <c r="A137"/>
      <c r="B137" s="2"/>
      <c r="C137" s="57" t="s">
        <v>127</v>
      </c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R137" s="13">
        <f t="shared" si="7"/>
        <v>0</v>
      </c>
    </row>
    <row r="138" spans="1:44" ht="15.75" thickBot="1" x14ac:dyDescent="0.3">
      <c r="A138"/>
      <c r="B138" s="2"/>
      <c r="C138" s="57" t="s">
        <v>128</v>
      </c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R138" s="13">
        <f t="shared" si="7"/>
        <v>0</v>
      </c>
    </row>
    <row r="139" spans="1:44" ht="15.75" thickBot="1" x14ac:dyDescent="0.3">
      <c r="A139"/>
      <c r="B139" s="2"/>
      <c r="C139" s="57" t="s">
        <v>129</v>
      </c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R139" s="13">
        <f t="shared" si="7"/>
        <v>0</v>
      </c>
    </row>
    <row r="140" spans="1:44" ht="15.75" thickBot="1" x14ac:dyDescent="0.3">
      <c r="A140"/>
      <c r="B140" s="2"/>
      <c r="C140" s="57" t="s">
        <v>130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R140" s="13">
        <f t="shared" si="7"/>
        <v>0</v>
      </c>
    </row>
    <row r="141" spans="1:44" ht="15.75" thickBot="1" x14ac:dyDescent="0.3">
      <c r="A141"/>
      <c r="B141" s="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R141" s="13">
        <f t="shared" si="7"/>
        <v>0</v>
      </c>
    </row>
    <row r="142" spans="1:44" ht="15.75" thickBot="1" x14ac:dyDescent="0.3">
      <c r="A142"/>
      <c r="B142" s="2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R142" s="46">
        <f t="shared" si="7"/>
        <v>0</v>
      </c>
    </row>
    <row r="143" spans="1:44" ht="15.75" thickBot="1" x14ac:dyDescent="0.3">
      <c r="A143"/>
      <c r="B143" s="2"/>
      <c r="C143" s="62" t="s">
        <v>132</v>
      </c>
      <c r="D143" s="25">
        <f t="shared" ref="D143:AP143" si="8">SUM(D126:D142)</f>
        <v>0</v>
      </c>
      <c r="E143" s="25">
        <f t="shared" si="8"/>
        <v>0</v>
      </c>
      <c r="F143" s="25">
        <f t="shared" si="8"/>
        <v>0</v>
      </c>
      <c r="G143" s="25">
        <f t="shared" si="8"/>
        <v>0</v>
      </c>
      <c r="H143" s="25">
        <f t="shared" si="8"/>
        <v>0</v>
      </c>
      <c r="I143" s="25">
        <f t="shared" si="8"/>
        <v>0</v>
      </c>
      <c r="J143" s="25">
        <f t="shared" si="8"/>
        <v>0</v>
      </c>
      <c r="K143" s="25">
        <f t="shared" si="8"/>
        <v>0</v>
      </c>
      <c r="L143" s="25">
        <f t="shared" si="8"/>
        <v>0</v>
      </c>
      <c r="M143" s="25">
        <f t="shared" si="8"/>
        <v>0</v>
      </c>
      <c r="N143" s="25">
        <f t="shared" si="8"/>
        <v>0</v>
      </c>
      <c r="O143" s="25">
        <f t="shared" si="8"/>
        <v>0</v>
      </c>
      <c r="P143" s="25">
        <f t="shared" si="8"/>
        <v>0</v>
      </c>
      <c r="Q143" s="25">
        <f t="shared" si="8"/>
        <v>0</v>
      </c>
      <c r="R143" s="25">
        <f t="shared" si="8"/>
        <v>0</v>
      </c>
      <c r="S143" s="25">
        <f t="shared" si="8"/>
        <v>0</v>
      </c>
      <c r="T143" s="25">
        <f t="shared" si="8"/>
        <v>0</v>
      </c>
      <c r="U143" s="25">
        <f t="shared" si="8"/>
        <v>0</v>
      </c>
      <c r="V143" s="25">
        <f t="shared" si="8"/>
        <v>0</v>
      </c>
      <c r="W143" s="25">
        <f t="shared" si="8"/>
        <v>0</v>
      </c>
      <c r="X143" s="25">
        <f t="shared" si="8"/>
        <v>0</v>
      </c>
      <c r="Y143" s="25">
        <f t="shared" si="8"/>
        <v>0</v>
      </c>
      <c r="Z143" s="25">
        <f t="shared" si="8"/>
        <v>0</v>
      </c>
      <c r="AA143" s="25">
        <f t="shared" si="8"/>
        <v>0</v>
      </c>
      <c r="AB143" s="25">
        <f t="shared" si="8"/>
        <v>0</v>
      </c>
      <c r="AC143" s="25">
        <f t="shared" si="8"/>
        <v>0</v>
      </c>
      <c r="AD143" s="25">
        <f t="shared" si="8"/>
        <v>0</v>
      </c>
      <c r="AE143" s="25">
        <f t="shared" si="8"/>
        <v>0</v>
      </c>
      <c r="AF143" s="25">
        <f t="shared" si="8"/>
        <v>0</v>
      </c>
      <c r="AG143" s="25">
        <f t="shared" si="8"/>
        <v>0</v>
      </c>
      <c r="AH143" s="25">
        <f t="shared" si="8"/>
        <v>0</v>
      </c>
      <c r="AI143" s="25">
        <f t="shared" si="8"/>
        <v>0</v>
      </c>
      <c r="AJ143" s="25">
        <f t="shared" si="8"/>
        <v>0</v>
      </c>
      <c r="AK143" s="25">
        <f t="shared" si="8"/>
        <v>0</v>
      </c>
      <c r="AL143" s="25">
        <f t="shared" si="8"/>
        <v>0</v>
      </c>
      <c r="AM143" s="25">
        <f t="shared" si="8"/>
        <v>0</v>
      </c>
      <c r="AN143" s="25">
        <f t="shared" si="8"/>
        <v>0</v>
      </c>
      <c r="AO143" s="25">
        <f t="shared" si="8"/>
        <v>0</v>
      </c>
      <c r="AP143" s="25">
        <f t="shared" si="8"/>
        <v>0</v>
      </c>
      <c r="AR143" s="48">
        <f>SUM(AR126:AR142)</f>
        <v>0</v>
      </c>
    </row>
    <row r="144" spans="1:44" ht="15.75" thickBot="1" x14ac:dyDescent="0.3">
      <c r="B144" s="5" t="s">
        <v>109</v>
      </c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</row>
    <row r="145" spans="2:44" ht="15.75" thickBot="1" x14ac:dyDescent="0.3">
      <c r="B145" s="2"/>
      <c r="C145" s="61" t="s">
        <v>105</v>
      </c>
      <c r="D145" s="60" t="s">
        <v>106</v>
      </c>
      <c r="E145" s="60" t="s">
        <v>106</v>
      </c>
      <c r="F145" s="60" t="s">
        <v>106</v>
      </c>
      <c r="G145" s="60" t="s">
        <v>106</v>
      </c>
      <c r="H145" s="60" t="s">
        <v>106</v>
      </c>
      <c r="I145" s="60" t="s">
        <v>106</v>
      </c>
      <c r="J145" s="60" t="s">
        <v>106</v>
      </c>
      <c r="K145" s="60" t="s">
        <v>106</v>
      </c>
      <c r="L145" s="60" t="s">
        <v>106</v>
      </c>
      <c r="M145" s="60" t="s">
        <v>106</v>
      </c>
      <c r="N145" s="60" t="s">
        <v>106</v>
      </c>
      <c r="O145" s="60" t="s">
        <v>106</v>
      </c>
      <c r="P145" s="60" t="s">
        <v>106</v>
      </c>
      <c r="Q145" s="60" t="s">
        <v>106</v>
      </c>
      <c r="R145" s="60" t="s">
        <v>106</v>
      </c>
      <c r="S145" s="60" t="s">
        <v>106</v>
      </c>
      <c r="T145" s="60" t="s">
        <v>106</v>
      </c>
      <c r="U145" s="60" t="s">
        <v>106</v>
      </c>
      <c r="V145" s="60" t="s">
        <v>106</v>
      </c>
      <c r="W145" s="60" t="s">
        <v>106</v>
      </c>
      <c r="X145" s="60" t="s">
        <v>106</v>
      </c>
      <c r="Y145" s="60" t="s">
        <v>106</v>
      </c>
      <c r="Z145" s="60" t="s">
        <v>106</v>
      </c>
      <c r="AA145" s="60" t="s">
        <v>106</v>
      </c>
      <c r="AB145" s="60" t="s">
        <v>106</v>
      </c>
      <c r="AC145" s="60" t="s">
        <v>106</v>
      </c>
      <c r="AD145" s="60" t="s">
        <v>106</v>
      </c>
      <c r="AE145" s="60" t="s">
        <v>106</v>
      </c>
      <c r="AF145" s="60" t="s">
        <v>106</v>
      </c>
      <c r="AG145" s="60" t="s">
        <v>106</v>
      </c>
      <c r="AH145" s="60" t="s">
        <v>106</v>
      </c>
      <c r="AI145" s="60" t="s">
        <v>106</v>
      </c>
      <c r="AJ145" s="60" t="s">
        <v>106</v>
      </c>
      <c r="AK145" s="60" t="s">
        <v>106</v>
      </c>
      <c r="AL145" s="60" t="s">
        <v>106</v>
      </c>
      <c r="AM145" s="60" t="s">
        <v>106</v>
      </c>
      <c r="AN145" s="60" t="s">
        <v>106</v>
      </c>
      <c r="AO145" s="60" t="s">
        <v>106</v>
      </c>
      <c r="AP145" s="60" t="s">
        <v>106</v>
      </c>
    </row>
    <row r="146" spans="2:44" ht="15.75" thickBot="1" x14ac:dyDescent="0.3">
      <c r="B146" s="2"/>
      <c r="C146" s="58" t="s">
        <v>116</v>
      </c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R146" s="13">
        <f t="shared" ref="AR146:AR162" si="9">SUM(D146:AP146)</f>
        <v>0</v>
      </c>
    </row>
    <row r="147" spans="2:44" ht="15.75" thickBot="1" x14ac:dyDescent="0.3">
      <c r="B147" s="2"/>
      <c r="C147" s="59" t="s">
        <v>117</v>
      </c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R147" s="13">
        <f t="shared" si="9"/>
        <v>0</v>
      </c>
    </row>
    <row r="148" spans="2:44" ht="15.75" thickBot="1" x14ac:dyDescent="0.3">
      <c r="B148" s="2"/>
      <c r="C148" s="59" t="s">
        <v>118</v>
      </c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R148" s="13">
        <f t="shared" si="9"/>
        <v>0</v>
      </c>
    </row>
    <row r="149" spans="2:44" ht="15.75" thickBot="1" x14ac:dyDescent="0.3">
      <c r="B149" s="2"/>
      <c r="C149" s="59" t="s">
        <v>119</v>
      </c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R149" s="13">
        <f t="shared" si="9"/>
        <v>0</v>
      </c>
    </row>
    <row r="150" spans="2:44" ht="15.75" thickBot="1" x14ac:dyDescent="0.3">
      <c r="B150" s="2"/>
      <c r="C150" s="59" t="s">
        <v>120</v>
      </c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R150" s="13">
        <f t="shared" si="9"/>
        <v>0</v>
      </c>
    </row>
    <row r="151" spans="2:44" ht="15.75" thickBot="1" x14ac:dyDescent="0.3">
      <c r="B151" s="2"/>
      <c r="C151" s="59" t="s">
        <v>121</v>
      </c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R151" s="13">
        <f t="shared" si="9"/>
        <v>0</v>
      </c>
    </row>
    <row r="152" spans="2:44" ht="15.75" thickBot="1" x14ac:dyDescent="0.3">
      <c r="B152" s="2"/>
      <c r="C152" s="59" t="s">
        <v>122</v>
      </c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R152" s="13">
        <f t="shared" si="9"/>
        <v>0</v>
      </c>
    </row>
    <row r="153" spans="2:44" ht="15.75" thickBot="1" x14ac:dyDescent="0.3">
      <c r="B153" s="2"/>
      <c r="C153" s="59" t="s">
        <v>123</v>
      </c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R153" s="13">
        <f t="shared" si="9"/>
        <v>0</v>
      </c>
    </row>
    <row r="154" spans="2:44" ht="15.75" thickBot="1" x14ac:dyDescent="0.3">
      <c r="B154" s="2"/>
      <c r="C154" s="59" t="s">
        <v>124</v>
      </c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R154" s="13">
        <f t="shared" si="9"/>
        <v>0</v>
      </c>
    </row>
    <row r="155" spans="2:44" ht="15.75" thickBot="1" x14ac:dyDescent="0.3">
      <c r="B155" s="2"/>
      <c r="C155" s="59" t="s">
        <v>125</v>
      </c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R155" s="13">
        <f t="shared" si="9"/>
        <v>0</v>
      </c>
    </row>
    <row r="156" spans="2:44" ht="15.75" thickBot="1" x14ac:dyDescent="0.3">
      <c r="B156" s="2"/>
      <c r="C156" s="59" t="s">
        <v>126</v>
      </c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R156" s="13">
        <f t="shared" si="9"/>
        <v>0</v>
      </c>
    </row>
    <row r="157" spans="2:44" ht="15.75" thickBot="1" x14ac:dyDescent="0.3">
      <c r="B157" s="2"/>
      <c r="C157" s="59" t="s">
        <v>127</v>
      </c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R157" s="13">
        <f t="shared" si="9"/>
        <v>0</v>
      </c>
    </row>
    <row r="158" spans="2:44" ht="15.75" thickBot="1" x14ac:dyDescent="0.3">
      <c r="B158" s="2"/>
      <c r="C158" s="59" t="s">
        <v>128</v>
      </c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R158" s="13">
        <f t="shared" si="9"/>
        <v>0</v>
      </c>
    </row>
    <row r="159" spans="2:44" ht="15.75" thickBot="1" x14ac:dyDescent="0.3">
      <c r="B159" s="2"/>
      <c r="C159" s="59" t="s">
        <v>129</v>
      </c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R159" s="13">
        <f t="shared" si="9"/>
        <v>0</v>
      </c>
    </row>
    <row r="160" spans="2:44" ht="15.75" thickBot="1" x14ac:dyDescent="0.3">
      <c r="B160" s="2"/>
      <c r="C160" s="59" t="s">
        <v>130</v>
      </c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R160" s="13">
        <f t="shared" si="9"/>
        <v>0</v>
      </c>
    </row>
    <row r="161" spans="2:44" ht="15.75" thickBot="1" x14ac:dyDescent="0.3">
      <c r="B161" s="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R161" s="13">
        <f t="shared" si="9"/>
        <v>0</v>
      </c>
    </row>
    <row r="162" spans="2:44" ht="15.75" thickBot="1" x14ac:dyDescent="0.3">
      <c r="B162" s="2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R162" s="13">
        <f t="shared" si="9"/>
        <v>0</v>
      </c>
    </row>
    <row r="163" spans="2:44" ht="15.75" thickBot="1" x14ac:dyDescent="0.3">
      <c r="C163" s="62" t="s">
        <v>132</v>
      </c>
      <c r="D163" s="25">
        <f>SUM(D146:D162)</f>
        <v>0</v>
      </c>
      <c r="E163" s="25">
        <f t="shared" ref="E163:AP163" si="10">SUM(E146:E162)</f>
        <v>0</v>
      </c>
      <c r="F163" s="25">
        <f t="shared" si="10"/>
        <v>0</v>
      </c>
      <c r="G163" s="25">
        <f t="shared" si="10"/>
        <v>0</v>
      </c>
      <c r="H163" s="25">
        <f t="shared" si="10"/>
        <v>0</v>
      </c>
      <c r="I163" s="25">
        <f t="shared" si="10"/>
        <v>0</v>
      </c>
      <c r="J163" s="25">
        <f t="shared" si="10"/>
        <v>0</v>
      </c>
      <c r="K163" s="25">
        <f t="shared" si="10"/>
        <v>0</v>
      </c>
      <c r="L163" s="25">
        <f t="shared" si="10"/>
        <v>0</v>
      </c>
      <c r="M163" s="25">
        <f t="shared" si="10"/>
        <v>0</v>
      </c>
      <c r="N163" s="25">
        <f t="shared" si="10"/>
        <v>0</v>
      </c>
      <c r="O163" s="25">
        <f t="shared" si="10"/>
        <v>0</v>
      </c>
      <c r="P163" s="25">
        <f t="shared" si="10"/>
        <v>0</v>
      </c>
      <c r="Q163" s="25">
        <f t="shared" si="10"/>
        <v>0</v>
      </c>
      <c r="R163" s="25">
        <f t="shared" si="10"/>
        <v>0</v>
      </c>
      <c r="S163" s="25">
        <f t="shared" si="10"/>
        <v>0</v>
      </c>
      <c r="T163" s="25">
        <f t="shared" si="10"/>
        <v>0</v>
      </c>
      <c r="U163" s="25">
        <f t="shared" si="10"/>
        <v>0</v>
      </c>
      <c r="V163" s="25">
        <f t="shared" si="10"/>
        <v>0</v>
      </c>
      <c r="W163" s="25">
        <f t="shared" si="10"/>
        <v>0</v>
      </c>
      <c r="X163" s="25">
        <f t="shared" si="10"/>
        <v>0</v>
      </c>
      <c r="Y163" s="25">
        <f t="shared" si="10"/>
        <v>0</v>
      </c>
      <c r="Z163" s="25">
        <f t="shared" si="10"/>
        <v>0</v>
      </c>
      <c r="AA163" s="25">
        <f t="shared" si="10"/>
        <v>0</v>
      </c>
      <c r="AB163" s="25">
        <f t="shared" si="10"/>
        <v>0</v>
      </c>
      <c r="AC163" s="25">
        <f t="shared" si="10"/>
        <v>0</v>
      </c>
      <c r="AD163" s="25">
        <f t="shared" si="10"/>
        <v>0</v>
      </c>
      <c r="AE163" s="25">
        <f t="shared" si="10"/>
        <v>0</v>
      </c>
      <c r="AF163" s="25">
        <f t="shared" si="10"/>
        <v>0</v>
      </c>
      <c r="AG163" s="25">
        <f t="shared" si="10"/>
        <v>0</v>
      </c>
      <c r="AH163" s="25">
        <f t="shared" si="10"/>
        <v>0</v>
      </c>
      <c r="AI163" s="25">
        <f t="shared" si="10"/>
        <v>0</v>
      </c>
      <c r="AJ163" s="25">
        <f t="shared" si="10"/>
        <v>0</v>
      </c>
      <c r="AK163" s="25">
        <f t="shared" si="10"/>
        <v>0</v>
      </c>
      <c r="AL163" s="25">
        <f t="shared" si="10"/>
        <v>0</v>
      </c>
      <c r="AM163" s="25">
        <f t="shared" si="10"/>
        <v>0</v>
      </c>
      <c r="AN163" s="25">
        <f t="shared" si="10"/>
        <v>0</v>
      </c>
      <c r="AO163" s="25">
        <f t="shared" si="10"/>
        <v>0</v>
      </c>
      <c r="AP163" s="25">
        <f t="shared" si="10"/>
        <v>0</v>
      </c>
      <c r="AR163" s="48">
        <f>SUM(AR146:AR162)</f>
        <v>0</v>
      </c>
    </row>
  </sheetData>
  <sheetProtection formatCells="0" formatColumns="0" selectLockedCells="1"/>
  <mergeCells count="14">
    <mergeCell ref="AP3:AR3"/>
    <mergeCell ref="AP4:AR4"/>
    <mergeCell ref="Z2:AB2"/>
    <mergeCell ref="Z3:AB3"/>
    <mergeCell ref="Z4:AB4"/>
    <mergeCell ref="AK2:AM2"/>
    <mergeCell ref="AK3:AM3"/>
    <mergeCell ref="AK4:AM4"/>
    <mergeCell ref="C2:D2"/>
    <mergeCell ref="C3:D3"/>
    <mergeCell ref="C4:D4"/>
    <mergeCell ref="O2:Q2"/>
    <mergeCell ref="O3:Q3"/>
    <mergeCell ref="O4:Q4"/>
  </mergeCells>
  <dataValidations count="1">
    <dataValidation type="list" errorStyle="warning" allowBlank="1" showInputMessage="1" showErrorMessage="1" errorTitle="Invalid County" error="You must select a valid Washington county." promptTitle="County" prompt="Select the Washington county for which you are reporting transactions and/or expenses." sqref="D15" xr:uid="{00000000-0002-0000-0000-000000000000}">
      <formula1>F103:F162</formula1>
    </dataValidation>
  </dataValidations>
  <pageMargins left="0.2" right="0.2" top="0.25" bottom="0.25" header="0.3" footer="0.3"/>
  <pageSetup scale="61" fitToWidth="6" fitToHeight="3" orientation="landscape" r:id="rId1"/>
  <rowBreaks count="2" manualBreakCount="2">
    <brk id="47" max="16383" man="1"/>
    <brk id="9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Blank</vt:lpstr>
      <vt:lpstr>Blank!Print_Area</vt:lpstr>
      <vt:lpstr>Blank!Print_Titles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reporting form for affiliated agents</dc:title>
  <dc:creator>OIC RFPN</dc:creator>
  <cp:keywords>title reporting affilated agents</cp:keywords>
  <cp:lastModifiedBy>Rayl, Nicole (OIC)</cp:lastModifiedBy>
  <cp:lastPrinted>2017-01-20T03:41:59Z</cp:lastPrinted>
  <dcterms:created xsi:type="dcterms:W3CDTF">2017-01-20T03:02:27Z</dcterms:created>
  <dcterms:modified xsi:type="dcterms:W3CDTF">2022-11-22T21:06:10Z</dcterms:modified>
  <cp:category>reporting form</cp:category>
</cp:coreProperties>
</file>